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6380" windowHeight="8196" tabRatio="500" activeTab="3"/>
  </bookViews>
  <sheets>
    <sheet name="2011" sheetId="1" r:id="rId1"/>
    <sheet name="2012" sheetId="2" r:id="rId2"/>
    <sheet name="2013" sheetId="3" r:id="rId3"/>
    <sheet name="-" sheetId="4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0" i="4" l="1"/>
  <c r="H187" i="4"/>
  <c r="H156" i="4"/>
  <c r="H151" i="4"/>
  <c r="H131" i="4"/>
  <c r="H112" i="4"/>
  <c r="H104" i="4"/>
  <c r="H64" i="4"/>
  <c r="H58" i="4"/>
  <c r="H49" i="4"/>
  <c r="H31" i="4"/>
</calcChain>
</file>

<file path=xl/sharedStrings.xml><?xml version="1.0" encoding="utf-8"?>
<sst xmlns="http://schemas.openxmlformats.org/spreadsheetml/2006/main" count="453" uniqueCount="139">
  <si>
    <t>Rozpis rozpočtu na rok 2011 na paragrafy a položky.</t>
  </si>
  <si>
    <t>Příjmy:</t>
  </si>
  <si>
    <t>Paragraf</t>
  </si>
  <si>
    <t>Položka</t>
  </si>
  <si>
    <t>Text</t>
  </si>
  <si>
    <t>Kč</t>
  </si>
  <si>
    <t>Daň z příjmů fyz. osob ze záv.činnosti</t>
  </si>
  <si>
    <t>Dań z příjmu fyz.osob ze sam.výd.činnosti</t>
  </si>
  <si>
    <t>Daň z příjmu fyz.osob z kap.výnosů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</si>
  <si>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</si>
  <si>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</si>
  <si>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</si>
  <si>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</si>
  <si>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</si>
  <si>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</si>
  <si>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Příjmy z vodného</t>
  </si>
  <si>
    <t>Příjmy z pronájmu pozemků</t>
  </si>
  <si>
    <t>Příjmy z pronájmu nemovitostí</t>
  </si>
  <si>
    <t>Příjmy z úroků</t>
  </si>
  <si>
    <t>Příjmy celkem:</t>
  </si>
  <si>
    <r>
      <rPr>
        <sz val="12"/>
        <rFont val="Arial"/>
        <family val="1"/>
        <charset val="1"/>
      </rPr>
      <t xml:space="preserve">Paragraf
Položka
Text
Kč
1111
Daň z příjmů fyz. osob ze záv.činnosti
170 000,00
1112
Dań z příjmu fyz.osob ze sam.výd.činnosti
3 000,00
1113
Daň z příjmu fyz.osob z kap.výnosů
17 000,00
1121
Daň z příjmů právnických osob
180 000,00
1211
Daň z přidané hodnoty
420 000,00
1337
Poplatek za likvidaci komunálního odpadu
72 000,00
1341
Poplatek ze psů
1 500,00
1361
Správní poplatky
300,00
1511
Daň z nemovitostí
122 000,00
2310
2111
Příjmy z vodného
53 300,00
6171
2131
Příjmy z pronájmu pozemků
7 500,00
6171
2132
Příjmy z pronájmu nemovitostí
2 400,00
6310
2141
Příjmy z úroků
11 000,00
</t>
    </r>
    <r>
      <rPr>
        <b/>
        <sz val="12"/>
        <rFont val="Arial"/>
        <family val="1"/>
        <charset val="1"/>
      </rPr>
      <t xml:space="preserve">Příjmy celkem:
1 060 000,00
Výdaje:
</t>
    </r>
    <r>
      <rPr>
        <sz val="12"/>
        <rFont val="Arial"/>
        <family val="1"/>
        <charset val="1"/>
      </rPr>
      <t xml:space="preserve">2212
5169
Nákup ostatních služeb
15 000,00
</t>
    </r>
    <r>
      <rPr>
        <b/>
        <sz val="12"/>
        <rFont val="Arial"/>
        <family val="1"/>
        <charset val="1"/>
      </rPr>
      <t xml:space="preserve">2212
Silnice
15 000,00
</t>
    </r>
    <r>
      <rPr>
        <sz val="12"/>
        <rFont val="Arial"/>
        <family val="1"/>
        <charset val="1"/>
      </rPr>
      <t xml:space="preserve">2310
5021
Ostatní osobní výdaje
2 000,00
2310
5139
Nákup materiálu
5 000,00
2310
5154
Elektrická energie
30 000,00
2310
5169
Nákup ostatních služeb
15 000,00
2310
5365
Platby daní a poplatků
24 000,00
</t>
    </r>
    <r>
      <rPr>
        <b/>
        <sz val="12"/>
        <rFont val="Arial"/>
        <family val="1"/>
        <charset val="1"/>
      </rPr>
      <t xml:space="preserve">2310
Pitná voda
76 000,00
</t>
    </r>
    <r>
      <rPr>
        <sz val="12"/>
        <rFont val="Arial"/>
        <family val="1"/>
        <charset val="1"/>
      </rPr>
      <t xml:space="preserve">2321
5021
Ostatní osobní výdaje
6 000,00
2321
5154
Elektrická energie
10 000,00
2321
5171
Výdaje na dodav.zajištění oprav a údržby
10 000,00
2321
6130
Pozemky
30 000,00
</t>
    </r>
    <r>
      <rPr>
        <b/>
        <sz val="12"/>
        <rFont val="Arial"/>
        <family val="1"/>
        <charset val="1"/>
      </rPr>
      <t xml:space="preserve">2321
Odvád. a čist. odp. Vod a nakládání s kaly
56 000,00
</t>
    </r>
    <r>
      <rPr>
        <sz val="12"/>
        <rFont val="Arial"/>
        <family val="1"/>
        <charset val="1"/>
      </rPr>
      <t xml:space="preserve">3111
5492
Dary obyvatelstvu
5 000,00
</t>
    </r>
    <r>
      <rPr>
        <b/>
        <sz val="12"/>
        <rFont val="Arial"/>
        <family val="1"/>
        <charset val="1"/>
      </rPr>
      <t xml:space="preserve">3111
Předškolní  zařízení
5 000,00
</t>
    </r>
    <r>
      <rPr>
        <sz val="12"/>
        <rFont val="Arial"/>
        <family val="1"/>
        <charset val="1"/>
      </rPr>
      <t xml:space="preserve">3113
5321
Neinvestiční transfery obcím (přísp. Na žáky ZŠ)
100 000,00
</t>
    </r>
    <r>
      <rPr>
        <b/>
        <sz val="12"/>
        <rFont val="Arial"/>
        <family val="1"/>
        <charset val="1"/>
      </rPr>
      <t xml:space="preserve">3113
Základní školy
100 000,00
</t>
    </r>
    <r>
      <rPr>
        <sz val="12"/>
        <rFont val="Arial"/>
        <family val="1"/>
        <charset val="1"/>
      </rPr>
      <t xml:space="preserve">3314
5136
Výdaje na knihy, učetní pomůcky  a tisk
4 000,00
</t>
    </r>
    <r>
      <rPr>
        <b/>
        <sz val="12"/>
        <rFont val="Arial"/>
        <family val="1"/>
        <charset val="1"/>
      </rPr>
      <t xml:space="preserve">3314
Činnosti knihovnické
4 000,00
</t>
    </r>
    <r>
      <rPr>
        <sz val="12"/>
        <rFont val="Arial"/>
        <family val="1"/>
        <charset val="1"/>
      </rPr>
      <t xml:space="preserve">3319
5021
OOV – vedení kroniky obce
2 000,00
</t>
    </r>
    <r>
      <rPr>
        <b/>
        <sz val="12"/>
        <rFont val="Arial"/>
        <family val="1"/>
        <charset val="1"/>
      </rPr>
      <t xml:space="preserve">3319
</t>
    </r>
    <r>
      <rPr>
        <sz val="12"/>
        <rFont val="Arial"/>
        <family val="1"/>
        <charset val="1"/>
      </rPr>
      <t xml:space="preserve">Ostatní záležitosti kultury
</t>
    </r>
    <r>
      <rPr>
        <b/>
        <sz val="12"/>
        <rFont val="Arial"/>
        <family val="1"/>
        <charset val="1"/>
      </rPr>
      <t xml:space="preserve">2 000,00
</t>
    </r>
    <r>
      <rPr>
        <sz val="12"/>
        <rFont val="Arial"/>
        <family val="1"/>
        <charset val="1"/>
      </rPr>
      <t xml:space="preserve">3399
5194
Dary obyvatelstvu (jubilea)
5 000,00
</t>
    </r>
    <r>
      <rPr>
        <b/>
        <sz val="12"/>
        <rFont val="Arial"/>
        <family val="1"/>
        <charset val="1"/>
      </rPr>
      <t xml:space="preserve">3399
Občanské záležitosti  
5 000,00
</t>
    </r>
    <r>
      <rPr>
        <sz val="12"/>
        <rFont val="Arial"/>
        <family val="1"/>
        <charset val="1"/>
      </rPr>
      <t xml:space="preserve">3421
5169
Nákup ostatních služeb
33 000,00
3421
5139
Nákup materiálu
10 000,00
</t>
    </r>
    <r>
      <rPr>
        <b/>
        <sz val="12"/>
        <rFont val="Arial"/>
        <family val="1"/>
        <charset val="1"/>
      </rPr>
      <t xml:space="preserve">3421
Využití volného času dětí a mládeže 
43 000,00
</t>
    </r>
    <r>
      <rPr>
        <sz val="12"/>
        <rFont val="Arial"/>
        <family val="1"/>
        <charset val="1"/>
      </rPr>
      <t xml:space="preserve">3631
5139
Nákup materiálu
22 000,00
3631
5154
Elektrická energie
40 000,00
3631
5171
Výdaje na dodav.zajištění oprav a údržby
8 000,00
</t>
    </r>
    <r>
      <rPr>
        <b/>
        <sz val="12"/>
        <rFont val="Arial"/>
        <family val="1"/>
        <charset val="1"/>
      </rPr>
      <t xml:space="preserve">3631
Veřejné osvětlení
70 000,00
</t>
    </r>
    <r>
      <rPr>
        <sz val="12"/>
        <rFont val="Arial"/>
        <family val="1"/>
        <charset val="1"/>
      </rPr>
      <t xml:space="preserve">3639
Nákup služeb
60 000,00
</t>
    </r>
    <r>
      <rPr>
        <b/>
        <sz val="12"/>
        <rFont val="Arial"/>
        <family val="1"/>
        <charset val="1"/>
      </rPr>
      <t xml:space="preserve">3639
Komunální služba a územní rozvoj j.n.
60000
</t>
    </r>
    <r>
      <rPr>
        <sz val="12"/>
        <rFont val="Arial"/>
        <family val="1"/>
        <charset val="1"/>
      </rPr>
      <t xml:space="preserve">3721
5169
Sběr a odvoz nebezpečných odpadů
30 000,00
</t>
    </r>
    <r>
      <rPr>
        <b/>
        <sz val="12"/>
        <rFont val="Arial"/>
        <family val="1"/>
        <charset val="1"/>
      </rPr>
      <t xml:space="preserve">3721
Sběr a odvoz nebezpečných odpadů
30 000,00
</t>
    </r>
    <r>
      <rPr>
        <sz val="12"/>
        <rFont val="Arial"/>
        <family val="1"/>
        <charset val="1"/>
      </rPr>
      <t xml:space="preserve">3722
5169
Sběr a svoz komunálních odpadů
125 000,00
</t>
    </r>
    <r>
      <rPr>
        <b/>
        <sz val="12"/>
        <rFont val="Arial"/>
        <family val="1"/>
        <charset val="1"/>
      </rPr>
      <t xml:space="preserve">3722
Sběr a odvoz komunálních  odpadů
125 000,00
</t>
    </r>
    <r>
      <rPr>
        <sz val="12"/>
        <rFont val="Arial"/>
        <family val="1"/>
        <charset val="1"/>
      </rPr>
      <t xml:space="preserve">3723
5169
Sběr a odvoz ostatních odpadů
16 000,00
</t>
    </r>
    <r>
      <rPr>
        <b/>
        <sz val="12"/>
        <rFont val="Arial"/>
        <family val="1"/>
        <charset val="1"/>
      </rPr>
      <t xml:space="preserve">3723
Sběr a odvoz ostatních odpadů
16 000,00
</t>
    </r>
    <r>
      <rPr>
        <sz val="12"/>
        <rFont val="Arial"/>
        <family val="1"/>
        <charset val="1"/>
      </rPr>
      <t xml:space="preserve">3745
5021
Ostatní osobní výdaje
25 000,00
3745
5139
Nákup materiálu
10 000,00
3745
5156
Pohonné hmoty a maziva
15 000,00
3745
5171
Opravy a udržování
30 000,00
</t>
    </r>
    <r>
      <rPr>
        <b/>
        <sz val="12"/>
        <rFont val="Arial"/>
        <family val="1"/>
        <charset val="1"/>
      </rPr>
      <t xml:space="preserve">3745
Péče a vzhled obcí a veřejnou zeleň
80 000,00
</t>
    </r>
    <r>
      <rPr>
        <sz val="12"/>
        <rFont val="Arial"/>
        <family val="1"/>
        <charset val="1"/>
      </rPr>
      <t xml:space="preserve">5512
5139
Nákup materiálu
20 000,00
5512
5154
Elektrická energie
5 000,00
5512
5156
Pohonné hmoty a maziva
5 000,00
5512
5171
Výdaje na dodav.zajištění oprav a údržby
20 000,00
</t>
    </r>
    <r>
      <rPr>
        <b/>
        <sz val="12"/>
        <rFont val="Arial"/>
        <family val="1"/>
        <charset val="1"/>
      </rPr>
      <t xml:space="preserve">5512
Požární ochrana a dobrovolná část
50 000,00
</t>
    </r>
    <r>
      <rPr>
        <sz val="12"/>
        <rFont val="Arial"/>
        <family val="1"/>
        <charset val="1"/>
      </rPr>
      <t xml:space="preserve">6112
5019
Ostatní platy
2 000,00
6112
5023
Odměny členů zastupitelstva obcí
113 400,00
6112
5032
Pov.poj.na veřejné zdravotní pojištění
10 300,00
6112
5039
Ostatní pov.poj.placené zaměstnavatelem
1 000,00
6112
5173
Cestovné
3 300,00
</t>
    </r>
    <r>
      <rPr>
        <b/>
        <sz val="12"/>
        <rFont val="Arial"/>
        <family val="1"/>
        <charset val="1"/>
      </rPr>
      <t xml:space="preserve">6112
Zastupitelstva obcí  
130 000,00
</t>
    </r>
    <r>
      <rPr>
        <sz val="12"/>
        <rFont val="Arial"/>
        <family val="1"/>
        <charset val="1"/>
      </rPr>
      <t xml:space="preserve">6171
5021
Ostatní osobní výdaje
57 000,00
6171
5031
Pov.poj. na sociální zabezpečení
10 000,00
6171
5032
Pov.poj.na veřejné zdravotní pojištění
3 500,00
6171
5038
Pov.poj.na úrazové pojištění
400,00
6171
5136
Výdaje na knihy učební pomůcky a tisk
1 000,00
6171
5139
Nákup materiálu
20 000,00
6171
5154
Elektrická energie
20 000,00
6171
5161
Služby pošt
2 500,00
6171
5162
Služby telekomunikací a radiokomunikací
15 000,00
6171
5162
Služby peněžních ústavů (pojistné)
10 000,00
6171
5169
Nákup ostatních služeb
20 000,00
6171
5171
Výdaje na dodvatel.zajištění oprav a údržby
15 000,00
6171
5329
Ost.neinv.transf.veřej.rozp.místní úrovně(Mikroregion)
5 000,00
6171
5362
Platby daní a poplatků
600,00
</t>
    </r>
    <r>
      <rPr>
        <b/>
        <sz val="12"/>
        <rFont val="Arial"/>
        <family val="1"/>
        <charset val="1"/>
      </rPr>
      <t xml:space="preserve">6171
Činnost místní správy
180 000,00
</t>
    </r>
    <r>
      <rPr>
        <sz val="12"/>
        <rFont val="Arial"/>
        <family val="1"/>
        <charset val="1"/>
      </rPr>
      <t xml:space="preserve">6310
5163
Služby peněžních ústavů
13 000,00
</t>
    </r>
    <r>
      <rPr>
        <b/>
        <sz val="12"/>
        <rFont val="Arial"/>
        <family val="1"/>
        <charset val="1"/>
      </rPr>
      <t xml:space="preserve">6310
Příjmy a výdaje z finančních operací
13 000,00
Výdaje celkem:
1 060 000,00
</t>
    </r>
  </si>
  <si>
    <t>Výdaje:</t>
  </si>
  <si>
    <t>Nákup ostatních služeb</t>
  </si>
  <si>
    <t>Silnice</t>
  </si>
  <si>
    <t>Ostatní osobní výdaje</t>
  </si>
  <si>
    <t>Nákup materiálu</t>
  </si>
  <si>
    <t>Elektrická energie</t>
  </si>
  <si>
    <t>Platby daní a poplatků</t>
  </si>
  <si>
    <t>Pitná voda</t>
  </si>
  <si>
    <t>Výdaje na dodav.zajištění oprav a údržby</t>
  </si>
  <si>
    <t>Pozemky</t>
  </si>
  <si>
    <t>Odvád. a čist. odp. Vod a nakládání s kaly</t>
  </si>
  <si>
    <t>Dary obyvatelstvu</t>
  </si>
  <si>
    <t>Předškolní  zařízení</t>
  </si>
  <si>
    <t>Neinvestiční transfery obcím (přísp. Na žáky ZŠ)</t>
  </si>
  <si>
    <t>Základní školy</t>
  </si>
  <si>
    <t>Výdaje na knihy, učetní pomůcky  a tisk</t>
  </si>
  <si>
    <t>Činnosti knihovnické</t>
  </si>
  <si>
    <t>OOV – vedení kroniky obce</t>
  </si>
  <si>
    <t>Ostatní záležitosti kultury</t>
  </si>
  <si>
    <t>Dary obyvatelstvu (jubilea)</t>
  </si>
  <si>
    <t xml:space="preserve">Občanské záležitosti  </t>
  </si>
  <si>
    <t xml:space="preserve">Využití volného času dětí a mládeže </t>
  </si>
  <si>
    <t>Veřejné osvětlení</t>
  </si>
  <si>
    <t>Sběr a odvoz nebezpečných odpadů</t>
  </si>
  <si>
    <t>Sběr a svoz komunálních odpadů</t>
  </si>
  <si>
    <t>Sběr a odvoz komunálních  odpadů</t>
  </si>
  <si>
    <t>Sběr a odvoz ostatních odpadů</t>
  </si>
  <si>
    <t>Pohonné hmoty a maziva</t>
  </si>
  <si>
    <t>Opravy a udržování</t>
  </si>
  <si>
    <t>Péče a vzhled obcí a veřejnou zeleň</t>
  </si>
  <si>
    <t>Požární ochrana a dobrovolná část</t>
  </si>
  <si>
    <t>Ostatní platy</t>
  </si>
  <si>
    <t>Odměny členů zastupitelstva obcí</t>
  </si>
  <si>
    <t>Pov.poj.na veřejné zdravotní pojištění</t>
  </si>
  <si>
    <t>Ostatní pov.poj.placené zaměstnavatelem</t>
  </si>
  <si>
    <t>Cestovné</t>
  </si>
  <si>
    <t xml:space="preserve">Zastupitelstva obcí  </t>
  </si>
  <si>
    <t>Pov.poj. na sociální zabezpečení</t>
  </si>
  <si>
    <t>Pov.poj.na úrazové pojištění</t>
  </si>
  <si>
    <t>Výdaje na knihy učební pomůcky a tisk</t>
  </si>
  <si>
    <t>Služby pošt</t>
  </si>
  <si>
    <t>Služby telekomunikací a radiokomunikací</t>
  </si>
  <si>
    <t>Služby peněžních ústavů (pojistné)</t>
  </si>
  <si>
    <t>Výdaje na dodvatel.zajištění oprav a údržby</t>
  </si>
  <si>
    <t>Ost.neinv.transf.veřej.rozp.místní úrovně(Mikroregion)</t>
  </si>
  <si>
    <t>Činnost místní správy</t>
  </si>
  <si>
    <t>Služby peněžních ústavů</t>
  </si>
  <si>
    <t>Příjmy a výdaje z finančních operací</t>
  </si>
  <si>
    <t>Výdaje celkem:</t>
  </si>
  <si>
    <t>Rozpis rozpočtu na rok 2012 na paragrafy a položky.</t>
  </si>
  <si>
    <t>Nákup služeb</t>
  </si>
  <si>
    <t>Komunální služba a územní rozvoj j.n.</t>
  </si>
  <si>
    <t>Rozpočet na rok 2013</t>
  </si>
  <si>
    <t>Příjmy :</t>
  </si>
  <si>
    <t>Dlouhodobý drobný hmotný majetek</t>
  </si>
  <si>
    <t>127 0000,00</t>
  </si>
  <si>
    <t>Finanční vypořádání voleb do kraje</t>
  </si>
  <si>
    <t>Finanční rezerva</t>
  </si>
  <si>
    <t>Návrh rozpočtu</t>
  </si>
  <si>
    <t>Návrh rozpočtu na rok 2021</t>
  </si>
  <si>
    <t>na r. 2021</t>
  </si>
  <si>
    <t>Daň z příjmů právnických osob za obce</t>
  </si>
  <si>
    <t>Dílčí daň z technických her</t>
  </si>
  <si>
    <t>Daň z hazardních her</t>
  </si>
  <si>
    <t>NI př.transf. Ze všeob.pokl.sp.st.rozp.</t>
  </si>
  <si>
    <t>NI př.transf. Ze st.r.v rám.souh.dot.</t>
  </si>
  <si>
    <t>Ost. NI př.transfer.ze státního rozp.</t>
  </si>
  <si>
    <t>Inv.př.transfery od krajů</t>
  </si>
  <si>
    <t>Neinv.př.transfery od krajů</t>
  </si>
  <si>
    <t>Ostatní nedaňové příjmy</t>
  </si>
  <si>
    <t>Příjmy z prodeje zboží</t>
  </si>
  <si>
    <t>Příjmy z prodeje kd majetku</t>
  </si>
  <si>
    <t>Ostatní příjmy z vl. činnosti</t>
  </si>
  <si>
    <t>Příjmy z pronájmu ostatních nem.</t>
  </si>
  <si>
    <t>Služby telekomunikací</t>
  </si>
  <si>
    <t>Budovy, haly, stavby</t>
  </si>
  <si>
    <t>Drobný hmotný majetek</t>
  </si>
  <si>
    <t>Materiál</t>
  </si>
  <si>
    <t>Budovy, haly a stavby</t>
  </si>
  <si>
    <t>služby</t>
  </si>
  <si>
    <t>6121Budovy, haly a stavby</t>
  </si>
  <si>
    <t>Zachování a obnova kulturních a historic.hodnot</t>
  </si>
  <si>
    <t>Neinvestiční tranf.cirkvím</t>
  </si>
  <si>
    <t>Činnosti reg. cirkví a náb. spolků</t>
  </si>
  <si>
    <t>Nákup zboží</t>
  </si>
  <si>
    <t>Výdaje na pohoštění</t>
  </si>
  <si>
    <t>Kulturní předmděty</t>
  </si>
  <si>
    <t>Nákup materiálu j.n.</t>
  </si>
  <si>
    <t>výdaje knihy a tisk</t>
  </si>
  <si>
    <t>Ost. nákup dlouhodobý nehmot. majetek</t>
  </si>
  <si>
    <t>Služby ostatní</t>
  </si>
  <si>
    <t>Oprava a udržování</t>
  </si>
  <si>
    <t>Drobný hmotný dlouhodobý majetek</t>
  </si>
  <si>
    <t>Služby</t>
  </si>
  <si>
    <t>Rezerva</t>
  </si>
  <si>
    <t>Krizová opatření</t>
  </si>
  <si>
    <t>Pohonnné hmoty a maziva</t>
  </si>
  <si>
    <t>Ostatní záležitosti civ. Připr. A kriz. stavy</t>
  </si>
  <si>
    <t>Zpracování dat a služby IT</t>
  </si>
  <si>
    <t>Služby telekomunikací (internet)</t>
  </si>
  <si>
    <t>Nájemné</t>
  </si>
  <si>
    <t>Výdaje na opravy</t>
  </si>
  <si>
    <t>Pohoštění</t>
  </si>
  <si>
    <t>Zpracování dat a služby související IT</t>
  </si>
  <si>
    <t>ostatní nákupy</t>
  </si>
  <si>
    <t>Věcné dary</t>
  </si>
  <si>
    <t>Platby daní a poplatků státnímu rozpočtu</t>
  </si>
  <si>
    <t>Platby daní a poplatků obcím a krajům</t>
  </si>
  <si>
    <t xml:space="preserve">Vratky tranf. Poskyt. z veř. rozp. </t>
  </si>
  <si>
    <t>Platby daní a popl.kraj.,obcím</t>
  </si>
  <si>
    <t>0,00</t>
  </si>
  <si>
    <t>Schválený rozpočet</t>
  </si>
  <si>
    <t>na rok 2022</t>
  </si>
  <si>
    <t>Rozpočet po změnách</t>
  </si>
  <si>
    <t>Sportovní zařízení ve vlastnictví obce</t>
  </si>
  <si>
    <t>Neinv. Transfer fundacím, ústavům a obecně</t>
  </si>
  <si>
    <t>Preven. Před drog., alkoh., nikotinem aj.</t>
  </si>
  <si>
    <t>Volby do parlamentu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</si>
</sst>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00"/>
    <numFmt numFmtId="165" formatCode="0,000.00"/>
    <numFmt numFmtId="166" formatCode="#,##0.000"/>
  </numFmts>
  <fonts count="6" x14ac:knownFonts="1"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1"/>
      <charset val="1"/>
    </font>
    <font>
      <b/>
      <sz val="12"/>
      <name val="Arial"/>
      <family val="1"/>
      <charset val="1"/>
    </font>
    <font>
      <b/>
      <u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2" fontId="0" fillId="0" borderId="0" xfId="0" applyNumberForma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2" fontId="2" fillId="3" borderId="0" xfId="0" applyNumberFormat="1" applyFont="1" applyFill="1"/>
    <xf numFmtId="2" fontId="0" fillId="0" borderId="0" xfId="0" applyNumberFormat="1" applyFont="1"/>
    <xf numFmtId="0" fontId="0" fillId="4" borderId="0" xfId="0" applyFont="1" applyFill="1"/>
    <xf numFmtId="4" fontId="0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166" fontId="0" fillId="0" borderId="0" xfId="0" applyNumberFormat="1"/>
    <xf numFmtId="4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" fontId="0" fillId="0" borderId="0" xfId="0" applyNumberFormat="1" applyFill="1"/>
    <xf numFmtId="4" fontId="2" fillId="5" borderId="0" xfId="0" applyNumberFormat="1" applyFont="1" applyFill="1"/>
    <xf numFmtId="4" fontId="0" fillId="6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RowColHeaders="0" zoomScaleNormal="100" workbookViewId="0">
      <selection activeCell="I1" sqref="I1"/>
    </sheetView>
  </sheetViews>
  <sheetFormatPr defaultColWidth="11.44140625" defaultRowHeight="13.2" x14ac:dyDescent="0.25"/>
  <cols>
    <col min="1" max="1" width="12.88671875" customWidth="1"/>
  </cols>
  <sheetData>
    <row r="1" spans="1:10" ht="15.6" x14ac:dyDescent="0.3">
      <c r="A1" s="1" t="s">
        <v>0</v>
      </c>
    </row>
    <row r="2" spans="1:10" x14ac:dyDescent="0.25">
      <c r="A2" s="2" t="s">
        <v>1</v>
      </c>
    </row>
    <row r="3" spans="1:10" x14ac:dyDescent="0.25">
      <c r="A3" t="s">
        <v>2</v>
      </c>
      <c r="B3" t="s">
        <v>3</v>
      </c>
      <c r="C3" t="s">
        <v>4</v>
      </c>
      <c r="G3" s="3" t="s">
        <v>5</v>
      </c>
    </row>
    <row r="4" spans="1:10" x14ac:dyDescent="0.25">
      <c r="B4">
        <v>1111</v>
      </c>
      <c r="C4" t="s">
        <v>6</v>
      </c>
      <c r="G4" s="3">
        <v>170000</v>
      </c>
    </row>
    <row r="5" spans="1:10" x14ac:dyDescent="0.25">
      <c r="B5">
        <v>1112</v>
      </c>
      <c r="C5" t="s">
        <v>7</v>
      </c>
      <c r="G5" s="3">
        <v>8000</v>
      </c>
      <c r="H5" s="3"/>
    </row>
    <row r="6" spans="1:10" x14ac:dyDescent="0.25">
      <c r="B6">
        <v>1113</v>
      </c>
      <c r="C6" t="s">
        <v>8</v>
      </c>
      <c r="G6" s="3">
        <v>14000</v>
      </c>
    </row>
    <row r="7" spans="1:10" x14ac:dyDescent="0.25">
      <c r="B7">
        <v>1121</v>
      </c>
      <c r="C7" t="s">
        <v>9</v>
      </c>
      <c r="G7" s="3">
        <v>180000</v>
      </c>
    </row>
    <row r="8" spans="1:10" x14ac:dyDescent="0.25">
      <c r="B8">
        <v>1211</v>
      </c>
      <c r="C8" t="s">
        <v>10</v>
      </c>
      <c r="G8" s="4">
        <v>396000</v>
      </c>
    </row>
    <row r="9" spans="1:10" x14ac:dyDescent="0.25">
      <c r="B9">
        <v>1337</v>
      </c>
      <c r="C9" t="s">
        <v>11</v>
      </c>
      <c r="G9" s="3">
        <v>61000</v>
      </c>
    </row>
    <row r="10" spans="1:10" x14ac:dyDescent="0.25">
      <c r="B10">
        <v>1341</v>
      </c>
      <c r="C10" t="s">
        <v>12</v>
      </c>
      <c r="G10" s="3">
        <v>1500</v>
      </c>
    </row>
    <row r="11" spans="1:10" x14ac:dyDescent="0.25">
      <c r="B11">
        <v>1361</v>
      </c>
      <c r="C11" t="s">
        <v>13</v>
      </c>
      <c r="G11" s="3">
        <v>300</v>
      </c>
    </row>
    <row r="12" spans="1:10" x14ac:dyDescent="0.25">
      <c r="B12">
        <v>1511</v>
      </c>
      <c r="C12" t="s">
        <v>14</v>
      </c>
      <c r="G12" s="3">
        <v>122000</v>
      </c>
    </row>
    <row r="13" spans="1:10" x14ac:dyDescent="0.25">
      <c r="A13">
        <v>2310</v>
      </c>
      <c r="B13">
        <v>2111</v>
      </c>
      <c r="C13" t="s">
        <v>15</v>
      </c>
      <c r="G13" s="3">
        <v>75000</v>
      </c>
    </row>
    <row r="14" spans="1:10" x14ac:dyDescent="0.25">
      <c r="A14">
        <v>6171</v>
      </c>
      <c r="B14">
        <v>2131</v>
      </c>
      <c r="C14" t="s">
        <v>16</v>
      </c>
      <c r="G14" s="3">
        <v>3200</v>
      </c>
    </row>
    <row r="15" spans="1:10" x14ac:dyDescent="0.25">
      <c r="A15">
        <v>6171</v>
      </c>
      <c r="B15">
        <v>2132</v>
      </c>
      <c r="C15" t="s">
        <v>17</v>
      </c>
      <c r="G15" s="3">
        <v>2400</v>
      </c>
    </row>
    <row r="16" spans="1:10" x14ac:dyDescent="0.25">
      <c r="A16">
        <v>6310</v>
      </c>
      <c r="B16">
        <v>2141</v>
      </c>
      <c r="C16" t="s">
        <v>18</v>
      </c>
      <c r="G16" s="3">
        <v>3600</v>
      </c>
      <c r="H16" s="5"/>
      <c r="J16" s="3"/>
    </row>
    <row r="17" spans="1:10" x14ac:dyDescent="0.25">
      <c r="C17" s="2" t="s">
        <v>19</v>
      </c>
      <c r="G17" s="6">
        <v>1037000</v>
      </c>
      <c r="J17" s="7"/>
    </row>
    <row r="18" spans="1:10" ht="13.35" customHeight="1" x14ac:dyDescent="0.25">
      <c r="H18" s="8" t="s">
        <v>20</v>
      </c>
    </row>
    <row r="19" spans="1:10" x14ac:dyDescent="0.25">
      <c r="A19" s="2"/>
      <c r="G19" s="6"/>
    </row>
    <row r="21" spans="1:10" x14ac:dyDescent="0.25">
      <c r="A21" s="2" t="s">
        <v>21</v>
      </c>
    </row>
    <row r="22" spans="1:10" x14ac:dyDescent="0.25">
      <c r="A22">
        <v>2212</v>
      </c>
      <c r="B22">
        <v>5169</v>
      </c>
      <c r="C22" t="s">
        <v>22</v>
      </c>
      <c r="G22" s="3">
        <v>15000</v>
      </c>
    </row>
    <row r="23" spans="1:10" x14ac:dyDescent="0.25">
      <c r="A23" s="2">
        <v>2212</v>
      </c>
      <c r="C23" s="2" t="s">
        <v>23</v>
      </c>
      <c r="G23" s="6">
        <v>15000</v>
      </c>
    </row>
    <row r="24" spans="1:10" x14ac:dyDescent="0.25">
      <c r="G24" s="3"/>
    </row>
    <row r="25" spans="1:10" x14ac:dyDescent="0.25">
      <c r="A25">
        <v>2310</v>
      </c>
      <c r="B25">
        <v>5021</v>
      </c>
      <c r="C25" t="s">
        <v>24</v>
      </c>
      <c r="G25" s="3">
        <v>2000</v>
      </c>
    </row>
    <row r="26" spans="1:10" x14ac:dyDescent="0.25">
      <c r="A26">
        <v>2310</v>
      </c>
      <c r="B26">
        <v>5139</v>
      </c>
      <c r="C26" t="s">
        <v>25</v>
      </c>
      <c r="G26" s="3">
        <v>5000</v>
      </c>
    </row>
    <row r="27" spans="1:10" x14ac:dyDescent="0.25">
      <c r="A27">
        <v>2310</v>
      </c>
      <c r="B27">
        <v>5154</v>
      </c>
      <c r="C27" t="s">
        <v>26</v>
      </c>
      <c r="G27" s="3">
        <v>50000</v>
      </c>
    </row>
    <row r="28" spans="1:10" x14ac:dyDescent="0.25">
      <c r="A28">
        <v>2310</v>
      </c>
      <c r="B28">
        <v>5169</v>
      </c>
      <c r="C28" t="s">
        <v>22</v>
      </c>
      <c r="G28" s="3">
        <v>15000</v>
      </c>
    </row>
    <row r="29" spans="1:10" x14ac:dyDescent="0.25">
      <c r="A29">
        <v>2310</v>
      </c>
      <c r="B29">
        <v>5365</v>
      </c>
      <c r="C29" t="s">
        <v>27</v>
      </c>
      <c r="G29" s="3">
        <v>24000</v>
      </c>
    </row>
    <row r="30" spans="1:10" x14ac:dyDescent="0.25">
      <c r="A30" s="2">
        <v>2310</v>
      </c>
      <c r="C30" s="2" t="s">
        <v>28</v>
      </c>
      <c r="G30" s="6">
        <v>96000</v>
      </c>
    </row>
    <row r="31" spans="1:10" x14ac:dyDescent="0.25">
      <c r="A31" s="2"/>
      <c r="G31" s="6"/>
    </row>
    <row r="32" spans="1:10" x14ac:dyDescent="0.25">
      <c r="A32">
        <v>2321</v>
      </c>
      <c r="B32">
        <v>5021</v>
      </c>
      <c r="C32" t="s">
        <v>24</v>
      </c>
      <c r="G32" s="3">
        <v>6000</v>
      </c>
    </row>
    <row r="33" spans="1:7" x14ac:dyDescent="0.25">
      <c r="A33">
        <v>2321</v>
      </c>
      <c r="B33">
        <v>5154</v>
      </c>
      <c r="C33" t="s">
        <v>26</v>
      </c>
      <c r="G33" s="3">
        <v>10000</v>
      </c>
    </row>
    <row r="34" spans="1:7" x14ac:dyDescent="0.25">
      <c r="A34">
        <v>2321</v>
      </c>
      <c r="B34">
        <v>5171</v>
      </c>
      <c r="C34" t="s">
        <v>29</v>
      </c>
      <c r="G34" s="3">
        <v>10000</v>
      </c>
    </row>
    <row r="35" spans="1:7" x14ac:dyDescent="0.25">
      <c r="A35">
        <v>2321</v>
      </c>
      <c r="B35">
        <v>6130</v>
      </c>
      <c r="C35" t="s">
        <v>30</v>
      </c>
      <c r="G35" s="3">
        <v>30000</v>
      </c>
    </row>
    <row r="36" spans="1:7" x14ac:dyDescent="0.25">
      <c r="A36" s="2">
        <v>2321</v>
      </c>
      <c r="C36" s="2" t="s">
        <v>31</v>
      </c>
      <c r="D36" s="2"/>
      <c r="E36" s="2"/>
      <c r="F36" s="2"/>
      <c r="G36" s="6">
        <v>56000</v>
      </c>
    </row>
    <row r="37" spans="1:7" x14ac:dyDescent="0.25">
      <c r="G37" s="3"/>
    </row>
    <row r="38" spans="1:7" x14ac:dyDescent="0.25">
      <c r="A38" s="9">
        <v>3111</v>
      </c>
      <c r="B38" s="9">
        <v>5492</v>
      </c>
      <c r="C38" t="s">
        <v>32</v>
      </c>
      <c r="G38" s="3">
        <v>10000</v>
      </c>
    </row>
    <row r="39" spans="1:7" x14ac:dyDescent="0.25">
      <c r="A39" s="2">
        <v>3111</v>
      </c>
      <c r="B39" s="9"/>
      <c r="C39" s="2" t="s">
        <v>33</v>
      </c>
      <c r="D39" s="2"/>
      <c r="G39" s="6">
        <v>10000</v>
      </c>
    </row>
    <row r="40" spans="1:7" x14ac:dyDescent="0.25">
      <c r="G40" s="3"/>
    </row>
    <row r="41" spans="1:7" x14ac:dyDescent="0.25">
      <c r="A41" s="9">
        <v>3113</v>
      </c>
      <c r="B41">
        <v>5321</v>
      </c>
      <c r="C41" t="s">
        <v>34</v>
      </c>
      <c r="G41" s="3">
        <v>80000</v>
      </c>
    </row>
    <row r="42" spans="1:7" x14ac:dyDescent="0.25">
      <c r="A42" s="2">
        <v>3113</v>
      </c>
      <c r="C42" s="2" t="s">
        <v>35</v>
      </c>
      <c r="D42" s="2"/>
      <c r="G42" s="6">
        <v>80000</v>
      </c>
    </row>
    <row r="43" spans="1:7" x14ac:dyDescent="0.25">
      <c r="G43" s="3"/>
    </row>
    <row r="44" spans="1:7" x14ac:dyDescent="0.25">
      <c r="A44" s="9">
        <v>3314</v>
      </c>
      <c r="B44">
        <v>5136</v>
      </c>
      <c r="C44" t="s">
        <v>36</v>
      </c>
      <c r="G44" s="3">
        <v>4000</v>
      </c>
    </row>
    <row r="45" spans="1:7" x14ac:dyDescent="0.25">
      <c r="A45" s="2">
        <v>3314</v>
      </c>
      <c r="C45" s="2" t="s">
        <v>37</v>
      </c>
      <c r="G45" s="6">
        <v>4000</v>
      </c>
    </row>
    <row r="46" spans="1:7" x14ac:dyDescent="0.25">
      <c r="G46" s="3"/>
    </row>
    <row r="47" spans="1:7" x14ac:dyDescent="0.25">
      <c r="A47" s="9">
        <v>3319</v>
      </c>
      <c r="B47">
        <v>5021</v>
      </c>
      <c r="C47" t="s">
        <v>38</v>
      </c>
      <c r="G47" s="3">
        <v>2000</v>
      </c>
    </row>
    <row r="48" spans="1:7" x14ac:dyDescent="0.25">
      <c r="A48" s="2">
        <v>3319</v>
      </c>
      <c r="C48" t="s">
        <v>39</v>
      </c>
      <c r="G48" s="6">
        <v>2000</v>
      </c>
    </row>
    <row r="49" spans="1:7" x14ac:dyDescent="0.25">
      <c r="A49" s="2"/>
      <c r="G49" s="6"/>
    </row>
    <row r="50" spans="1:7" x14ac:dyDescent="0.25">
      <c r="A50" s="9">
        <v>3399</v>
      </c>
      <c r="B50">
        <v>5194</v>
      </c>
      <c r="C50" t="s">
        <v>40</v>
      </c>
      <c r="G50" s="3">
        <v>5000</v>
      </c>
    </row>
    <row r="51" spans="1:7" x14ac:dyDescent="0.25">
      <c r="A51" s="2">
        <v>3399</v>
      </c>
      <c r="C51" s="2" t="s">
        <v>41</v>
      </c>
      <c r="D51" s="2"/>
      <c r="G51" s="6">
        <v>5000</v>
      </c>
    </row>
    <row r="52" spans="1:7" x14ac:dyDescent="0.25">
      <c r="A52" s="2"/>
      <c r="G52" s="6"/>
    </row>
    <row r="53" spans="1:7" x14ac:dyDescent="0.25">
      <c r="A53" s="9">
        <v>3421</v>
      </c>
      <c r="B53">
        <v>5169</v>
      </c>
      <c r="C53" t="s">
        <v>22</v>
      </c>
      <c r="G53" s="3">
        <v>20000</v>
      </c>
    </row>
    <row r="54" spans="1:7" x14ac:dyDescent="0.25">
      <c r="A54" s="9">
        <v>3421</v>
      </c>
      <c r="B54">
        <v>5139</v>
      </c>
      <c r="C54" t="s">
        <v>25</v>
      </c>
      <c r="G54" s="3">
        <v>10000</v>
      </c>
    </row>
    <row r="55" spans="1:7" x14ac:dyDescent="0.25">
      <c r="A55" s="2">
        <v>3421</v>
      </c>
      <c r="C55" s="2" t="s">
        <v>42</v>
      </c>
      <c r="D55" s="2"/>
      <c r="E55" s="2"/>
      <c r="G55" s="6">
        <v>30000</v>
      </c>
    </row>
    <row r="56" spans="1:7" x14ac:dyDescent="0.25">
      <c r="A56" s="2"/>
      <c r="G56" s="6"/>
    </row>
    <row r="57" spans="1:7" x14ac:dyDescent="0.25">
      <c r="A57">
        <v>3631</v>
      </c>
      <c r="B57">
        <v>5139</v>
      </c>
      <c r="C57" t="s">
        <v>25</v>
      </c>
      <c r="G57" s="3">
        <v>2000</v>
      </c>
    </row>
    <row r="58" spans="1:7" x14ac:dyDescent="0.25">
      <c r="A58">
        <v>3631</v>
      </c>
      <c r="B58">
        <v>5154</v>
      </c>
      <c r="C58" t="s">
        <v>26</v>
      </c>
      <c r="G58" s="3">
        <v>40000</v>
      </c>
    </row>
    <row r="59" spans="1:7" x14ac:dyDescent="0.25">
      <c r="A59">
        <v>3631</v>
      </c>
      <c r="B59">
        <v>5171</v>
      </c>
      <c r="C59" t="s">
        <v>29</v>
      </c>
      <c r="G59" s="3">
        <v>8000</v>
      </c>
    </row>
    <row r="60" spans="1:7" x14ac:dyDescent="0.25">
      <c r="A60" s="2">
        <v>3631</v>
      </c>
      <c r="C60" s="2" t="s">
        <v>43</v>
      </c>
      <c r="D60" s="2"/>
      <c r="G60" s="6">
        <v>50000</v>
      </c>
    </row>
    <row r="61" spans="1:7" x14ac:dyDescent="0.25">
      <c r="A61" s="2"/>
      <c r="G61" s="6"/>
    </row>
    <row r="62" spans="1:7" x14ac:dyDescent="0.25">
      <c r="A62" s="9">
        <v>3721</v>
      </c>
      <c r="B62">
        <v>5169</v>
      </c>
      <c r="C62" t="s">
        <v>44</v>
      </c>
      <c r="G62" s="3">
        <v>10000</v>
      </c>
    </row>
    <row r="63" spans="1:7" x14ac:dyDescent="0.25">
      <c r="A63" s="2">
        <v>3721</v>
      </c>
      <c r="C63" s="2" t="s">
        <v>44</v>
      </c>
      <c r="D63" s="2"/>
      <c r="E63" s="2"/>
      <c r="G63" s="6">
        <v>10000</v>
      </c>
    </row>
    <row r="64" spans="1:7" x14ac:dyDescent="0.25">
      <c r="G64" s="3"/>
    </row>
    <row r="65" spans="1:7" x14ac:dyDescent="0.25">
      <c r="A65" s="9">
        <v>3722</v>
      </c>
      <c r="B65">
        <v>5169</v>
      </c>
      <c r="C65" t="s">
        <v>45</v>
      </c>
      <c r="G65" s="3">
        <v>100000</v>
      </c>
    </row>
    <row r="66" spans="1:7" x14ac:dyDescent="0.25">
      <c r="A66" s="2">
        <v>3722</v>
      </c>
      <c r="C66" s="2" t="s">
        <v>46</v>
      </c>
      <c r="D66" s="2"/>
      <c r="E66" s="2"/>
      <c r="G66" s="6">
        <v>100000</v>
      </c>
    </row>
    <row r="67" spans="1:7" x14ac:dyDescent="0.25">
      <c r="G67" s="3"/>
    </row>
    <row r="68" spans="1:7" x14ac:dyDescent="0.25">
      <c r="A68" s="9">
        <v>3723</v>
      </c>
      <c r="B68">
        <v>5169</v>
      </c>
      <c r="C68" t="s">
        <v>47</v>
      </c>
      <c r="G68" s="3">
        <v>16000</v>
      </c>
    </row>
    <row r="69" spans="1:7" x14ac:dyDescent="0.25">
      <c r="A69" s="2">
        <v>3723</v>
      </c>
      <c r="C69" s="2" t="s">
        <v>47</v>
      </c>
      <c r="D69" s="2"/>
      <c r="E69" s="2"/>
      <c r="G69" s="6">
        <v>16000</v>
      </c>
    </row>
    <row r="70" spans="1:7" x14ac:dyDescent="0.25">
      <c r="G70" s="3"/>
    </row>
    <row r="71" spans="1:7" x14ac:dyDescent="0.25">
      <c r="A71">
        <v>3745</v>
      </c>
      <c r="B71">
        <v>5021</v>
      </c>
      <c r="C71" t="s">
        <v>24</v>
      </c>
      <c r="G71" s="3">
        <v>20000</v>
      </c>
    </row>
    <row r="72" spans="1:7" x14ac:dyDescent="0.25">
      <c r="A72">
        <v>3745</v>
      </c>
      <c r="B72">
        <v>5139</v>
      </c>
      <c r="C72" t="s">
        <v>25</v>
      </c>
      <c r="G72" s="3">
        <v>10000</v>
      </c>
    </row>
    <row r="73" spans="1:7" x14ac:dyDescent="0.25">
      <c r="A73">
        <v>3745</v>
      </c>
      <c r="B73">
        <v>5156</v>
      </c>
      <c r="C73" t="s">
        <v>48</v>
      </c>
      <c r="G73" s="3">
        <v>10000</v>
      </c>
    </row>
    <row r="74" spans="1:7" x14ac:dyDescent="0.25">
      <c r="A74">
        <v>3745</v>
      </c>
      <c r="B74">
        <v>5171</v>
      </c>
      <c r="C74" t="s">
        <v>49</v>
      </c>
      <c r="G74" s="3">
        <v>6000</v>
      </c>
    </row>
    <row r="75" spans="1:7" x14ac:dyDescent="0.25">
      <c r="A75" s="2">
        <v>3745</v>
      </c>
      <c r="C75" s="2" t="s">
        <v>50</v>
      </c>
      <c r="G75" s="6">
        <v>46000</v>
      </c>
    </row>
    <row r="76" spans="1:7" x14ac:dyDescent="0.25">
      <c r="G76" s="3"/>
    </row>
    <row r="77" spans="1:7" x14ac:dyDescent="0.25">
      <c r="A77">
        <v>5512</v>
      </c>
      <c r="B77">
        <v>5139</v>
      </c>
      <c r="C77" t="s">
        <v>25</v>
      </c>
      <c r="G77" s="3">
        <v>5000</v>
      </c>
    </row>
    <row r="78" spans="1:7" x14ac:dyDescent="0.25">
      <c r="A78">
        <v>5512</v>
      </c>
      <c r="B78">
        <v>5154</v>
      </c>
      <c r="C78" t="s">
        <v>26</v>
      </c>
      <c r="G78" s="3">
        <v>5000</v>
      </c>
    </row>
    <row r="79" spans="1:7" x14ac:dyDescent="0.25">
      <c r="A79">
        <v>5512</v>
      </c>
      <c r="B79">
        <v>5156</v>
      </c>
      <c r="C79" t="s">
        <v>48</v>
      </c>
      <c r="G79" s="3">
        <v>5000</v>
      </c>
    </row>
    <row r="80" spans="1:7" x14ac:dyDescent="0.25">
      <c r="A80">
        <v>5512</v>
      </c>
      <c r="B80">
        <v>5171</v>
      </c>
      <c r="C80" t="s">
        <v>29</v>
      </c>
      <c r="G80" s="3">
        <v>170000</v>
      </c>
    </row>
    <row r="81" spans="1:7" x14ac:dyDescent="0.25">
      <c r="A81" s="2">
        <v>5512</v>
      </c>
      <c r="C81" s="2" t="s">
        <v>51</v>
      </c>
      <c r="D81" s="2"/>
      <c r="E81" s="2"/>
      <c r="G81" s="6">
        <v>185000.00396</v>
      </c>
    </row>
    <row r="82" spans="1:7" x14ac:dyDescent="0.25">
      <c r="G82" s="3"/>
    </row>
    <row r="83" spans="1:7" x14ac:dyDescent="0.25">
      <c r="A83">
        <v>6112</v>
      </c>
      <c r="B83">
        <v>5019</v>
      </c>
      <c r="C83" t="s">
        <v>52</v>
      </c>
      <c r="G83" s="3">
        <v>2000</v>
      </c>
    </row>
    <row r="84" spans="1:7" x14ac:dyDescent="0.25">
      <c r="A84">
        <v>6112</v>
      </c>
      <c r="B84">
        <v>5023</v>
      </c>
      <c r="C84" t="s">
        <v>53</v>
      </c>
      <c r="G84" s="3">
        <v>113400</v>
      </c>
    </row>
    <row r="85" spans="1:7" x14ac:dyDescent="0.25">
      <c r="A85">
        <v>6112</v>
      </c>
      <c r="B85">
        <v>5032</v>
      </c>
      <c r="C85" t="s">
        <v>54</v>
      </c>
      <c r="G85" s="3">
        <v>10300</v>
      </c>
    </row>
    <row r="86" spans="1:7" x14ac:dyDescent="0.25">
      <c r="A86">
        <v>6112</v>
      </c>
      <c r="B86">
        <v>5039</v>
      </c>
      <c r="C86" t="s">
        <v>55</v>
      </c>
      <c r="G86" s="3">
        <v>1000</v>
      </c>
    </row>
    <row r="87" spans="1:7" x14ac:dyDescent="0.25">
      <c r="A87">
        <v>6112</v>
      </c>
      <c r="B87">
        <v>5173</v>
      </c>
      <c r="C87" t="s">
        <v>56</v>
      </c>
      <c r="G87" s="3">
        <v>3300</v>
      </c>
    </row>
    <row r="88" spans="1:7" x14ac:dyDescent="0.25">
      <c r="A88" s="2">
        <v>6112</v>
      </c>
      <c r="C88" s="2" t="s">
        <v>57</v>
      </c>
      <c r="D88" s="2"/>
      <c r="G88" s="6">
        <v>130000</v>
      </c>
    </row>
    <row r="89" spans="1:7" x14ac:dyDescent="0.25">
      <c r="G89" s="3"/>
    </row>
    <row r="90" spans="1:7" x14ac:dyDescent="0.25">
      <c r="A90">
        <v>6171</v>
      </c>
      <c r="B90">
        <v>5021</v>
      </c>
      <c r="C90" t="s">
        <v>24</v>
      </c>
      <c r="G90" s="3">
        <v>53000</v>
      </c>
    </row>
    <row r="91" spans="1:7" x14ac:dyDescent="0.25">
      <c r="A91">
        <v>6171</v>
      </c>
      <c r="B91">
        <v>5031</v>
      </c>
      <c r="C91" t="s">
        <v>58</v>
      </c>
      <c r="G91" s="3">
        <v>10000</v>
      </c>
    </row>
    <row r="92" spans="1:7" x14ac:dyDescent="0.25">
      <c r="A92">
        <v>6171</v>
      </c>
      <c r="B92">
        <v>5032</v>
      </c>
      <c r="C92" t="s">
        <v>54</v>
      </c>
      <c r="G92" s="3">
        <v>3500</v>
      </c>
    </row>
    <row r="93" spans="1:7" x14ac:dyDescent="0.25">
      <c r="A93">
        <v>6171</v>
      </c>
      <c r="B93">
        <v>5038</v>
      </c>
      <c r="C93" t="s">
        <v>59</v>
      </c>
      <c r="G93" s="3">
        <v>400</v>
      </c>
    </row>
    <row r="94" spans="1:7" x14ac:dyDescent="0.25">
      <c r="A94">
        <v>6171</v>
      </c>
      <c r="B94">
        <v>5136</v>
      </c>
      <c r="C94" t="s">
        <v>60</v>
      </c>
      <c r="G94" s="3">
        <v>1000</v>
      </c>
    </row>
    <row r="95" spans="1:7" x14ac:dyDescent="0.25">
      <c r="A95">
        <v>6171</v>
      </c>
      <c r="B95">
        <v>5139</v>
      </c>
      <c r="C95" t="s">
        <v>25</v>
      </c>
      <c r="G95" s="3">
        <v>10000</v>
      </c>
    </row>
    <row r="96" spans="1:7" x14ac:dyDescent="0.25">
      <c r="A96">
        <v>6171</v>
      </c>
      <c r="B96">
        <v>5154</v>
      </c>
      <c r="C96" t="s">
        <v>26</v>
      </c>
      <c r="G96" s="3">
        <v>50000</v>
      </c>
    </row>
    <row r="97" spans="1:7" x14ac:dyDescent="0.25">
      <c r="A97">
        <v>6171</v>
      </c>
      <c r="B97">
        <v>5161</v>
      </c>
      <c r="C97" t="s">
        <v>61</v>
      </c>
      <c r="G97" s="3">
        <v>2500</v>
      </c>
    </row>
    <row r="98" spans="1:7" x14ac:dyDescent="0.25">
      <c r="A98">
        <v>6171</v>
      </c>
      <c r="B98">
        <v>5162</v>
      </c>
      <c r="C98" t="s">
        <v>62</v>
      </c>
      <c r="G98" s="3">
        <v>22000</v>
      </c>
    </row>
    <row r="99" spans="1:7" x14ac:dyDescent="0.25">
      <c r="A99">
        <v>6171</v>
      </c>
      <c r="B99">
        <v>5162</v>
      </c>
      <c r="C99" t="s">
        <v>63</v>
      </c>
      <c r="G99" s="3">
        <v>10000</v>
      </c>
    </row>
    <row r="100" spans="1:7" x14ac:dyDescent="0.25">
      <c r="A100">
        <v>6171</v>
      </c>
      <c r="B100">
        <v>5169</v>
      </c>
      <c r="C100" t="s">
        <v>22</v>
      </c>
      <c r="G100" s="3">
        <v>10000</v>
      </c>
    </row>
    <row r="101" spans="1:7" x14ac:dyDescent="0.25">
      <c r="A101">
        <v>6171</v>
      </c>
      <c r="B101">
        <v>5171</v>
      </c>
      <c r="C101" t="s">
        <v>64</v>
      </c>
      <c r="G101" s="4">
        <v>10000</v>
      </c>
    </row>
    <row r="102" spans="1:7" x14ac:dyDescent="0.25">
      <c r="A102">
        <v>6171</v>
      </c>
      <c r="B102">
        <v>5329</v>
      </c>
      <c r="C102" t="s">
        <v>65</v>
      </c>
      <c r="G102" s="3">
        <v>5000</v>
      </c>
    </row>
    <row r="103" spans="1:7" x14ac:dyDescent="0.25">
      <c r="A103">
        <v>6171</v>
      </c>
      <c r="B103">
        <v>5362</v>
      </c>
      <c r="C103" t="s">
        <v>27</v>
      </c>
      <c r="G103" s="3">
        <v>1600</v>
      </c>
    </row>
    <row r="104" spans="1:7" x14ac:dyDescent="0.25">
      <c r="A104" s="2">
        <v>6171</v>
      </c>
      <c r="C104" s="2" t="s">
        <v>66</v>
      </c>
      <c r="G104" s="6">
        <v>189000</v>
      </c>
    </row>
    <row r="105" spans="1:7" x14ac:dyDescent="0.25">
      <c r="G105" s="6"/>
    </row>
    <row r="106" spans="1:7" x14ac:dyDescent="0.25">
      <c r="A106" s="9">
        <v>6310</v>
      </c>
      <c r="B106">
        <v>5163</v>
      </c>
      <c r="C106" t="s">
        <v>67</v>
      </c>
      <c r="G106" s="3">
        <v>13000</v>
      </c>
    </row>
    <row r="107" spans="1:7" x14ac:dyDescent="0.25">
      <c r="A107" s="2">
        <v>6310</v>
      </c>
      <c r="C107" s="2" t="s">
        <v>68</v>
      </c>
      <c r="D107" s="2"/>
      <c r="E107" s="2"/>
      <c r="G107" s="6">
        <v>13000</v>
      </c>
    </row>
    <row r="108" spans="1:7" x14ac:dyDescent="0.25">
      <c r="G108" s="6"/>
    </row>
    <row r="109" spans="1:7" x14ac:dyDescent="0.25">
      <c r="C109" s="2" t="s">
        <v>69</v>
      </c>
      <c r="G109" s="6">
        <v>1037000</v>
      </c>
    </row>
    <row r="110" spans="1:7" x14ac:dyDescent="0.25">
      <c r="G110" s="6"/>
    </row>
    <row r="111" spans="1:7" x14ac:dyDescent="0.25">
      <c r="G111" s="6"/>
    </row>
    <row r="112" spans="1:7" x14ac:dyDescent="0.25">
      <c r="G112" s="6"/>
    </row>
    <row r="113" spans="7:7" x14ac:dyDescent="0.25">
      <c r="G113" s="6"/>
    </row>
    <row r="114" spans="7:7" x14ac:dyDescent="0.25">
      <c r="G114" s="6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RowColHeaders="0" topLeftCell="A16" zoomScaleNormal="100" workbookViewId="0">
      <selection activeCell="C5" sqref="C5"/>
    </sheetView>
  </sheetViews>
  <sheetFormatPr defaultColWidth="11.44140625" defaultRowHeight="13.2" x14ac:dyDescent="0.25"/>
  <sheetData>
    <row r="1" spans="1:7" ht="15.6" x14ac:dyDescent="0.3">
      <c r="A1" s="1" t="s">
        <v>70</v>
      </c>
    </row>
    <row r="2" spans="1:7" x14ac:dyDescent="0.25">
      <c r="A2" s="2" t="s">
        <v>1</v>
      </c>
    </row>
    <row r="3" spans="1:7" x14ac:dyDescent="0.25">
      <c r="A3" t="s">
        <v>2</v>
      </c>
      <c r="B3" t="s">
        <v>3</v>
      </c>
      <c r="C3" t="s">
        <v>4</v>
      </c>
      <c r="G3" s="3" t="s">
        <v>5</v>
      </c>
    </row>
    <row r="4" spans="1:7" x14ac:dyDescent="0.25">
      <c r="B4">
        <v>1111</v>
      </c>
      <c r="C4" t="s">
        <v>6</v>
      </c>
      <c r="G4" s="3">
        <v>170000</v>
      </c>
    </row>
    <row r="5" spans="1:7" x14ac:dyDescent="0.25">
      <c r="B5">
        <v>1112</v>
      </c>
      <c r="C5" t="s">
        <v>7</v>
      </c>
      <c r="G5" s="3">
        <v>3000</v>
      </c>
    </row>
    <row r="6" spans="1:7" x14ac:dyDescent="0.25">
      <c r="B6">
        <v>1113</v>
      </c>
      <c r="C6" t="s">
        <v>8</v>
      </c>
      <c r="G6" s="3">
        <v>17000</v>
      </c>
    </row>
    <row r="7" spans="1:7" x14ac:dyDescent="0.25">
      <c r="B7">
        <v>1121</v>
      </c>
      <c r="C7" t="s">
        <v>9</v>
      </c>
      <c r="G7" s="3">
        <v>180000</v>
      </c>
    </row>
    <row r="8" spans="1:7" x14ac:dyDescent="0.25">
      <c r="B8">
        <v>1211</v>
      </c>
      <c r="C8" t="s">
        <v>10</v>
      </c>
      <c r="G8" s="4">
        <v>420000</v>
      </c>
    </row>
    <row r="9" spans="1:7" x14ac:dyDescent="0.25">
      <c r="B9">
        <v>1337</v>
      </c>
      <c r="C9" t="s">
        <v>11</v>
      </c>
      <c r="G9" s="3">
        <v>72000</v>
      </c>
    </row>
    <row r="10" spans="1:7" x14ac:dyDescent="0.25">
      <c r="B10">
        <v>1341</v>
      </c>
      <c r="C10" t="s">
        <v>12</v>
      </c>
      <c r="G10" s="3">
        <v>1500</v>
      </c>
    </row>
    <row r="11" spans="1:7" x14ac:dyDescent="0.25">
      <c r="B11">
        <v>1361</v>
      </c>
      <c r="C11" t="s">
        <v>13</v>
      </c>
      <c r="G11" s="3">
        <v>300</v>
      </c>
    </row>
    <row r="12" spans="1:7" x14ac:dyDescent="0.25">
      <c r="B12">
        <v>1511</v>
      </c>
      <c r="C12" t="s">
        <v>14</v>
      </c>
      <c r="G12" s="3">
        <v>122000</v>
      </c>
    </row>
    <row r="13" spans="1:7" x14ac:dyDescent="0.25">
      <c r="A13">
        <v>2310</v>
      </c>
      <c r="B13">
        <v>2111</v>
      </c>
      <c r="C13" t="s">
        <v>15</v>
      </c>
      <c r="G13" s="3">
        <v>53300</v>
      </c>
    </row>
    <row r="14" spans="1:7" x14ac:dyDescent="0.25">
      <c r="A14">
        <v>6171</v>
      </c>
      <c r="B14">
        <v>2131</v>
      </c>
      <c r="C14" t="s">
        <v>16</v>
      </c>
      <c r="G14" s="3">
        <v>7500</v>
      </c>
    </row>
    <row r="15" spans="1:7" x14ac:dyDescent="0.25">
      <c r="A15">
        <v>6171</v>
      </c>
      <c r="B15">
        <v>2132</v>
      </c>
      <c r="C15" t="s">
        <v>17</v>
      </c>
      <c r="G15" s="3">
        <v>2400</v>
      </c>
    </row>
    <row r="16" spans="1:7" x14ac:dyDescent="0.25">
      <c r="A16">
        <v>6310</v>
      </c>
      <c r="B16">
        <v>2141</v>
      </c>
      <c r="C16" t="s">
        <v>18</v>
      </c>
      <c r="G16" s="3">
        <v>11000</v>
      </c>
    </row>
    <row r="17" spans="1:7" x14ac:dyDescent="0.25">
      <c r="C17" s="2" t="s">
        <v>19</v>
      </c>
      <c r="G17" s="6">
        <v>1060000</v>
      </c>
    </row>
    <row r="19" spans="1:7" x14ac:dyDescent="0.25">
      <c r="A19" s="2"/>
      <c r="G19" s="6"/>
    </row>
    <row r="21" spans="1:7" x14ac:dyDescent="0.25">
      <c r="A21" s="2" t="s">
        <v>21</v>
      </c>
    </row>
    <row r="22" spans="1:7" x14ac:dyDescent="0.25">
      <c r="A22">
        <v>2212</v>
      </c>
      <c r="B22">
        <v>5169</v>
      </c>
      <c r="C22" t="s">
        <v>22</v>
      </c>
      <c r="G22" s="3">
        <v>15000</v>
      </c>
    </row>
    <row r="23" spans="1:7" x14ac:dyDescent="0.25">
      <c r="A23" s="2">
        <v>2212</v>
      </c>
      <c r="C23" s="2" t="s">
        <v>23</v>
      </c>
      <c r="G23" s="6">
        <v>15000</v>
      </c>
    </row>
    <row r="24" spans="1:7" x14ac:dyDescent="0.25">
      <c r="G24" s="3"/>
    </row>
    <row r="25" spans="1:7" x14ac:dyDescent="0.25">
      <c r="A25">
        <v>2310</v>
      </c>
      <c r="B25">
        <v>5021</v>
      </c>
      <c r="C25" t="s">
        <v>24</v>
      </c>
      <c r="G25" s="3">
        <v>2000</v>
      </c>
    </row>
    <row r="26" spans="1:7" x14ac:dyDescent="0.25">
      <c r="A26">
        <v>2310</v>
      </c>
      <c r="B26">
        <v>5139</v>
      </c>
      <c r="C26" t="s">
        <v>25</v>
      </c>
      <c r="G26" s="3">
        <v>5000</v>
      </c>
    </row>
    <row r="27" spans="1:7" x14ac:dyDescent="0.25">
      <c r="A27">
        <v>2310</v>
      </c>
      <c r="B27">
        <v>5154</v>
      </c>
      <c r="C27" t="s">
        <v>26</v>
      </c>
      <c r="G27" s="3">
        <v>30000</v>
      </c>
    </row>
    <row r="28" spans="1:7" x14ac:dyDescent="0.25">
      <c r="A28">
        <v>2310</v>
      </c>
      <c r="B28">
        <v>5169</v>
      </c>
      <c r="C28" t="s">
        <v>22</v>
      </c>
      <c r="G28" s="3">
        <v>15000</v>
      </c>
    </row>
    <row r="29" spans="1:7" x14ac:dyDescent="0.25">
      <c r="A29">
        <v>2310</v>
      </c>
      <c r="B29">
        <v>5365</v>
      </c>
      <c r="C29" t="s">
        <v>27</v>
      </c>
      <c r="G29" s="3">
        <v>24000</v>
      </c>
    </row>
    <row r="30" spans="1:7" x14ac:dyDescent="0.25">
      <c r="A30" s="2">
        <v>2310</v>
      </c>
      <c r="C30" s="2" t="s">
        <v>28</v>
      </c>
      <c r="G30" s="6">
        <v>76000</v>
      </c>
    </row>
    <row r="31" spans="1:7" x14ac:dyDescent="0.25">
      <c r="A31" s="2"/>
      <c r="G31" s="6"/>
    </row>
    <row r="32" spans="1:7" x14ac:dyDescent="0.25">
      <c r="A32">
        <v>2321</v>
      </c>
      <c r="B32">
        <v>5021</v>
      </c>
      <c r="C32" t="s">
        <v>24</v>
      </c>
      <c r="G32" s="3">
        <v>6000</v>
      </c>
    </row>
    <row r="33" spans="1:7" x14ac:dyDescent="0.25">
      <c r="A33">
        <v>2321</v>
      </c>
      <c r="B33">
        <v>5154</v>
      </c>
      <c r="C33" t="s">
        <v>26</v>
      </c>
      <c r="G33" s="3">
        <v>10000</v>
      </c>
    </row>
    <row r="34" spans="1:7" x14ac:dyDescent="0.25">
      <c r="A34">
        <v>2321</v>
      </c>
      <c r="B34">
        <v>5171</v>
      </c>
      <c r="C34" t="s">
        <v>29</v>
      </c>
      <c r="G34" s="3">
        <v>10000</v>
      </c>
    </row>
    <row r="35" spans="1:7" x14ac:dyDescent="0.25">
      <c r="A35">
        <v>2321</v>
      </c>
      <c r="B35">
        <v>6130</v>
      </c>
      <c r="C35" t="s">
        <v>30</v>
      </c>
      <c r="G35" s="3">
        <v>30000</v>
      </c>
    </row>
    <row r="36" spans="1:7" x14ac:dyDescent="0.25">
      <c r="A36" s="2">
        <v>2321</v>
      </c>
      <c r="C36" s="2" t="s">
        <v>31</v>
      </c>
      <c r="D36" s="2"/>
      <c r="E36" s="2"/>
      <c r="F36" s="2"/>
      <c r="G36" s="6">
        <v>56000</v>
      </c>
    </row>
    <row r="37" spans="1:7" x14ac:dyDescent="0.25">
      <c r="G37" s="3"/>
    </row>
    <row r="38" spans="1:7" x14ac:dyDescent="0.25">
      <c r="A38" s="9">
        <v>3111</v>
      </c>
      <c r="B38" s="9">
        <v>5492</v>
      </c>
      <c r="C38" t="s">
        <v>32</v>
      </c>
      <c r="G38" s="3">
        <v>5000</v>
      </c>
    </row>
    <row r="39" spans="1:7" x14ac:dyDescent="0.25">
      <c r="A39" s="2">
        <v>3111</v>
      </c>
      <c r="B39" s="9"/>
      <c r="C39" s="2" t="s">
        <v>33</v>
      </c>
      <c r="D39" s="2"/>
      <c r="G39" s="6">
        <v>5000</v>
      </c>
    </row>
    <row r="40" spans="1:7" x14ac:dyDescent="0.25">
      <c r="G40" s="3"/>
    </row>
    <row r="41" spans="1:7" x14ac:dyDescent="0.25">
      <c r="A41" s="9">
        <v>3113</v>
      </c>
      <c r="B41">
        <v>5321</v>
      </c>
      <c r="C41" t="s">
        <v>34</v>
      </c>
      <c r="G41" s="3">
        <v>100000</v>
      </c>
    </row>
    <row r="42" spans="1:7" x14ac:dyDescent="0.25">
      <c r="A42" s="2">
        <v>3113</v>
      </c>
      <c r="C42" s="2" t="s">
        <v>35</v>
      </c>
      <c r="D42" s="2"/>
      <c r="G42" s="6">
        <v>100000</v>
      </c>
    </row>
    <row r="43" spans="1:7" x14ac:dyDescent="0.25">
      <c r="G43" s="3"/>
    </row>
    <row r="44" spans="1:7" x14ac:dyDescent="0.25">
      <c r="A44" s="9">
        <v>3314</v>
      </c>
      <c r="B44">
        <v>5136</v>
      </c>
      <c r="C44" t="s">
        <v>36</v>
      </c>
      <c r="G44" s="3">
        <v>4000</v>
      </c>
    </row>
    <row r="45" spans="1:7" x14ac:dyDescent="0.25">
      <c r="A45" s="2">
        <v>3314</v>
      </c>
      <c r="C45" s="2" t="s">
        <v>37</v>
      </c>
      <c r="G45" s="6">
        <v>4000</v>
      </c>
    </row>
    <row r="46" spans="1:7" x14ac:dyDescent="0.25">
      <c r="G46" s="3"/>
    </row>
    <row r="47" spans="1:7" x14ac:dyDescent="0.25">
      <c r="A47" s="9">
        <v>3319</v>
      </c>
      <c r="B47">
        <v>5021</v>
      </c>
      <c r="C47" t="s">
        <v>38</v>
      </c>
      <c r="G47" s="3">
        <v>2000</v>
      </c>
    </row>
    <row r="48" spans="1:7" x14ac:dyDescent="0.25">
      <c r="A48" s="2">
        <v>3319</v>
      </c>
      <c r="C48" t="s">
        <v>39</v>
      </c>
      <c r="G48" s="6">
        <v>2000</v>
      </c>
    </row>
    <row r="49" spans="1:7" x14ac:dyDescent="0.25">
      <c r="A49" s="2"/>
      <c r="G49" s="6"/>
    </row>
    <row r="50" spans="1:7" x14ac:dyDescent="0.25">
      <c r="A50" s="9">
        <v>3399</v>
      </c>
      <c r="B50">
        <v>5194</v>
      </c>
      <c r="C50" t="s">
        <v>40</v>
      </c>
      <c r="G50" s="3">
        <v>5000</v>
      </c>
    </row>
    <row r="51" spans="1:7" x14ac:dyDescent="0.25">
      <c r="A51" s="2">
        <v>3399</v>
      </c>
      <c r="C51" s="2" t="s">
        <v>41</v>
      </c>
      <c r="D51" s="2"/>
      <c r="G51" s="6">
        <v>5000</v>
      </c>
    </row>
    <row r="52" spans="1:7" x14ac:dyDescent="0.25">
      <c r="A52" s="2"/>
      <c r="G52" s="6"/>
    </row>
    <row r="53" spans="1:7" x14ac:dyDescent="0.25">
      <c r="A53" s="9">
        <v>3421</v>
      </c>
      <c r="B53">
        <v>5169</v>
      </c>
      <c r="C53" t="s">
        <v>22</v>
      </c>
      <c r="G53" s="3">
        <v>33000</v>
      </c>
    </row>
    <row r="54" spans="1:7" x14ac:dyDescent="0.25">
      <c r="A54" s="9">
        <v>3421</v>
      </c>
      <c r="B54">
        <v>5139</v>
      </c>
      <c r="C54" t="s">
        <v>25</v>
      </c>
      <c r="G54" s="3">
        <v>10000</v>
      </c>
    </row>
    <row r="55" spans="1:7" x14ac:dyDescent="0.25">
      <c r="A55" s="2">
        <v>3421</v>
      </c>
      <c r="C55" s="2" t="s">
        <v>42</v>
      </c>
      <c r="D55" s="2"/>
      <c r="E55" s="2"/>
      <c r="G55" s="6">
        <v>43000</v>
      </c>
    </row>
    <row r="56" spans="1:7" x14ac:dyDescent="0.25">
      <c r="A56" s="2"/>
      <c r="G56" s="6"/>
    </row>
    <row r="57" spans="1:7" x14ac:dyDescent="0.25">
      <c r="A57">
        <v>3631</v>
      </c>
      <c r="B57">
        <v>5139</v>
      </c>
      <c r="C57" t="s">
        <v>25</v>
      </c>
      <c r="G57" s="3">
        <v>22000</v>
      </c>
    </row>
    <row r="58" spans="1:7" x14ac:dyDescent="0.25">
      <c r="A58">
        <v>3631</v>
      </c>
      <c r="B58">
        <v>5154</v>
      </c>
      <c r="C58" t="s">
        <v>26</v>
      </c>
      <c r="G58" s="3">
        <v>40000</v>
      </c>
    </row>
    <row r="59" spans="1:7" x14ac:dyDescent="0.25">
      <c r="A59">
        <v>3631</v>
      </c>
      <c r="B59">
        <v>5171</v>
      </c>
      <c r="C59" t="s">
        <v>29</v>
      </c>
      <c r="G59" s="3">
        <v>8000</v>
      </c>
    </row>
    <row r="60" spans="1:7" x14ac:dyDescent="0.25">
      <c r="A60" s="2">
        <v>3631</v>
      </c>
      <c r="C60" s="2" t="s">
        <v>43</v>
      </c>
      <c r="G60" s="6">
        <v>70000</v>
      </c>
    </row>
    <row r="61" spans="1:7" x14ac:dyDescent="0.25">
      <c r="G61" s="3"/>
    </row>
    <row r="62" spans="1:7" x14ac:dyDescent="0.25">
      <c r="A62">
        <v>3639</v>
      </c>
      <c r="C62" t="s">
        <v>71</v>
      </c>
      <c r="G62" s="3">
        <v>60000</v>
      </c>
    </row>
    <row r="63" spans="1:7" x14ac:dyDescent="0.25">
      <c r="A63" s="2">
        <v>3639</v>
      </c>
      <c r="C63" s="2" t="s">
        <v>72</v>
      </c>
      <c r="D63" s="2"/>
      <c r="G63" s="2">
        <v>60000</v>
      </c>
    </row>
    <row r="64" spans="1:7" x14ac:dyDescent="0.25">
      <c r="A64" s="2"/>
      <c r="G64" s="6"/>
    </row>
    <row r="65" spans="1:7" x14ac:dyDescent="0.25">
      <c r="A65" s="9">
        <v>3721</v>
      </c>
      <c r="B65">
        <v>5169</v>
      </c>
      <c r="C65" t="s">
        <v>44</v>
      </c>
      <c r="G65" s="3">
        <v>30000</v>
      </c>
    </row>
    <row r="66" spans="1:7" x14ac:dyDescent="0.25">
      <c r="A66" s="2">
        <v>3721</v>
      </c>
      <c r="C66" s="2" t="s">
        <v>44</v>
      </c>
      <c r="D66" s="2"/>
      <c r="E66" s="2"/>
      <c r="G66" s="6">
        <v>30000</v>
      </c>
    </row>
    <row r="67" spans="1:7" x14ac:dyDescent="0.25">
      <c r="G67" s="3"/>
    </row>
    <row r="68" spans="1:7" x14ac:dyDescent="0.25">
      <c r="A68" s="9">
        <v>3722</v>
      </c>
      <c r="B68">
        <v>5169</v>
      </c>
      <c r="C68" t="s">
        <v>45</v>
      </c>
      <c r="G68" s="3">
        <v>125000</v>
      </c>
    </row>
    <row r="69" spans="1:7" x14ac:dyDescent="0.25">
      <c r="A69" s="2">
        <v>3722</v>
      </c>
      <c r="C69" s="2" t="s">
        <v>46</v>
      </c>
      <c r="D69" s="2"/>
      <c r="E69" s="2"/>
      <c r="G69" s="6">
        <v>125000</v>
      </c>
    </row>
    <row r="70" spans="1:7" x14ac:dyDescent="0.25">
      <c r="G70" s="3"/>
    </row>
    <row r="71" spans="1:7" x14ac:dyDescent="0.25">
      <c r="A71" s="9">
        <v>3723</v>
      </c>
      <c r="B71">
        <v>5169</v>
      </c>
      <c r="C71" t="s">
        <v>47</v>
      </c>
      <c r="G71" s="3">
        <v>16000</v>
      </c>
    </row>
    <row r="72" spans="1:7" x14ac:dyDescent="0.25">
      <c r="A72" s="2">
        <v>3723</v>
      </c>
      <c r="C72" s="2" t="s">
        <v>47</v>
      </c>
      <c r="D72" s="2"/>
      <c r="E72" s="2"/>
      <c r="G72" s="6">
        <v>16000</v>
      </c>
    </row>
    <row r="73" spans="1:7" x14ac:dyDescent="0.25">
      <c r="G73" s="3"/>
    </row>
    <row r="74" spans="1:7" x14ac:dyDescent="0.25">
      <c r="A74">
        <v>3745</v>
      </c>
      <c r="B74">
        <v>5021</v>
      </c>
      <c r="C74" t="s">
        <v>24</v>
      </c>
      <c r="G74" s="3">
        <v>25000</v>
      </c>
    </row>
    <row r="75" spans="1:7" x14ac:dyDescent="0.25">
      <c r="A75">
        <v>3745</v>
      </c>
      <c r="B75">
        <v>5139</v>
      </c>
      <c r="C75" t="s">
        <v>25</v>
      </c>
      <c r="G75" s="3">
        <v>10000</v>
      </c>
    </row>
    <row r="76" spans="1:7" x14ac:dyDescent="0.25">
      <c r="A76">
        <v>3745</v>
      </c>
      <c r="B76">
        <v>5156</v>
      </c>
      <c r="C76" t="s">
        <v>48</v>
      </c>
      <c r="G76" s="3">
        <v>15000</v>
      </c>
    </row>
    <row r="77" spans="1:7" x14ac:dyDescent="0.25">
      <c r="A77">
        <v>3745</v>
      </c>
      <c r="B77">
        <v>5171</v>
      </c>
      <c r="C77" t="s">
        <v>49</v>
      </c>
      <c r="G77" s="3">
        <v>30000</v>
      </c>
    </row>
    <row r="78" spans="1:7" x14ac:dyDescent="0.25">
      <c r="A78" s="2">
        <v>3745</v>
      </c>
      <c r="C78" s="2" t="s">
        <v>50</v>
      </c>
      <c r="G78" s="6">
        <v>80000</v>
      </c>
    </row>
    <row r="79" spans="1:7" x14ac:dyDescent="0.25">
      <c r="G79" s="3"/>
    </row>
    <row r="80" spans="1:7" x14ac:dyDescent="0.25">
      <c r="A80">
        <v>5512</v>
      </c>
      <c r="B80">
        <v>5139</v>
      </c>
      <c r="C80" t="s">
        <v>25</v>
      </c>
      <c r="G80" s="3">
        <v>20000</v>
      </c>
    </row>
    <row r="81" spans="1:7" x14ac:dyDescent="0.25">
      <c r="A81">
        <v>5512</v>
      </c>
      <c r="B81">
        <v>5154</v>
      </c>
      <c r="C81" t="s">
        <v>26</v>
      </c>
      <c r="G81" s="3">
        <v>5000</v>
      </c>
    </row>
    <row r="82" spans="1:7" x14ac:dyDescent="0.25">
      <c r="A82">
        <v>5512</v>
      </c>
      <c r="B82">
        <v>5156</v>
      </c>
      <c r="C82" t="s">
        <v>48</v>
      </c>
      <c r="G82" s="3">
        <v>5000</v>
      </c>
    </row>
    <row r="83" spans="1:7" x14ac:dyDescent="0.25">
      <c r="A83">
        <v>5512</v>
      </c>
      <c r="B83">
        <v>5171</v>
      </c>
      <c r="C83" t="s">
        <v>29</v>
      </c>
      <c r="G83" s="3">
        <v>20000</v>
      </c>
    </row>
    <row r="84" spans="1:7" x14ac:dyDescent="0.25">
      <c r="A84" s="2">
        <v>5512</v>
      </c>
      <c r="C84" s="2" t="s">
        <v>51</v>
      </c>
      <c r="D84" s="2"/>
      <c r="E84" s="2"/>
      <c r="G84" s="6">
        <v>50000</v>
      </c>
    </row>
    <row r="85" spans="1:7" x14ac:dyDescent="0.25">
      <c r="G85" s="3"/>
    </row>
    <row r="86" spans="1:7" x14ac:dyDescent="0.25">
      <c r="A86">
        <v>6112</v>
      </c>
      <c r="B86">
        <v>5019</v>
      </c>
      <c r="C86" t="s">
        <v>52</v>
      </c>
      <c r="G86" s="3">
        <v>2000</v>
      </c>
    </row>
    <row r="87" spans="1:7" x14ac:dyDescent="0.25">
      <c r="A87">
        <v>6112</v>
      </c>
      <c r="B87">
        <v>5023</v>
      </c>
      <c r="C87" t="s">
        <v>53</v>
      </c>
      <c r="G87" s="3">
        <v>113400</v>
      </c>
    </row>
    <row r="88" spans="1:7" x14ac:dyDescent="0.25">
      <c r="A88">
        <v>6112</v>
      </c>
      <c r="B88">
        <v>5032</v>
      </c>
      <c r="C88" t="s">
        <v>54</v>
      </c>
      <c r="G88" s="3">
        <v>10300</v>
      </c>
    </row>
    <row r="89" spans="1:7" x14ac:dyDescent="0.25">
      <c r="A89">
        <v>6112</v>
      </c>
      <c r="B89">
        <v>5039</v>
      </c>
      <c r="C89" t="s">
        <v>55</v>
      </c>
      <c r="G89" s="3">
        <v>1000</v>
      </c>
    </row>
    <row r="90" spans="1:7" x14ac:dyDescent="0.25">
      <c r="A90">
        <v>6112</v>
      </c>
      <c r="B90">
        <v>5173</v>
      </c>
      <c r="C90" t="s">
        <v>56</v>
      </c>
      <c r="G90" s="3">
        <v>3300</v>
      </c>
    </row>
    <row r="91" spans="1:7" x14ac:dyDescent="0.25">
      <c r="A91" s="2">
        <v>6112</v>
      </c>
      <c r="C91" s="2" t="s">
        <v>57</v>
      </c>
      <c r="D91" s="2"/>
      <c r="G91" s="6">
        <v>130000</v>
      </c>
    </row>
    <row r="92" spans="1:7" x14ac:dyDescent="0.25">
      <c r="G92" s="3"/>
    </row>
    <row r="93" spans="1:7" x14ac:dyDescent="0.25">
      <c r="A93">
        <v>6171</v>
      </c>
      <c r="B93">
        <v>5021</v>
      </c>
      <c r="C93" t="s">
        <v>24</v>
      </c>
      <c r="G93" s="3">
        <v>57000</v>
      </c>
    </row>
    <row r="94" spans="1:7" x14ac:dyDescent="0.25">
      <c r="A94">
        <v>6171</v>
      </c>
      <c r="B94">
        <v>5031</v>
      </c>
      <c r="C94" t="s">
        <v>58</v>
      </c>
      <c r="G94" s="3">
        <v>10000</v>
      </c>
    </row>
    <row r="95" spans="1:7" x14ac:dyDescent="0.25">
      <c r="A95">
        <v>6171</v>
      </c>
      <c r="B95">
        <v>5032</v>
      </c>
      <c r="C95" t="s">
        <v>54</v>
      </c>
      <c r="G95" s="3">
        <v>3500</v>
      </c>
    </row>
    <row r="96" spans="1:7" x14ac:dyDescent="0.25">
      <c r="A96">
        <v>6171</v>
      </c>
      <c r="B96">
        <v>5038</v>
      </c>
      <c r="C96" t="s">
        <v>59</v>
      </c>
      <c r="G96" s="3">
        <v>400</v>
      </c>
    </row>
    <row r="97" spans="1:7" x14ac:dyDescent="0.25">
      <c r="A97">
        <v>6171</v>
      </c>
      <c r="B97">
        <v>5136</v>
      </c>
      <c r="C97" t="s">
        <v>60</v>
      </c>
      <c r="G97" s="3">
        <v>1000</v>
      </c>
    </row>
    <row r="98" spans="1:7" x14ac:dyDescent="0.25">
      <c r="A98">
        <v>6171</v>
      </c>
      <c r="B98">
        <v>5139</v>
      </c>
      <c r="C98" t="s">
        <v>25</v>
      </c>
      <c r="G98" s="3">
        <v>20000</v>
      </c>
    </row>
    <row r="99" spans="1:7" x14ac:dyDescent="0.25">
      <c r="A99">
        <v>6171</v>
      </c>
      <c r="B99">
        <v>5154</v>
      </c>
      <c r="C99" t="s">
        <v>26</v>
      </c>
      <c r="G99" s="3">
        <v>20000</v>
      </c>
    </row>
    <row r="100" spans="1:7" x14ac:dyDescent="0.25">
      <c r="A100">
        <v>6171</v>
      </c>
      <c r="B100">
        <v>5161</v>
      </c>
      <c r="C100" t="s">
        <v>61</v>
      </c>
      <c r="G100" s="3">
        <v>2500</v>
      </c>
    </row>
    <row r="101" spans="1:7" x14ac:dyDescent="0.25">
      <c r="A101">
        <v>6171</v>
      </c>
      <c r="B101">
        <v>5162</v>
      </c>
      <c r="C101" t="s">
        <v>62</v>
      </c>
      <c r="G101" s="3">
        <v>15000</v>
      </c>
    </row>
    <row r="102" spans="1:7" x14ac:dyDescent="0.25">
      <c r="A102">
        <v>6171</v>
      </c>
      <c r="B102">
        <v>5162</v>
      </c>
      <c r="C102" t="s">
        <v>63</v>
      </c>
      <c r="G102" s="3">
        <v>10000</v>
      </c>
    </row>
    <row r="103" spans="1:7" x14ac:dyDescent="0.25">
      <c r="A103">
        <v>6171</v>
      </c>
      <c r="B103">
        <v>5169</v>
      </c>
      <c r="C103" t="s">
        <v>22</v>
      </c>
      <c r="G103" s="3">
        <v>20000</v>
      </c>
    </row>
    <row r="104" spans="1:7" x14ac:dyDescent="0.25">
      <c r="A104">
        <v>6171</v>
      </c>
      <c r="B104">
        <v>5171</v>
      </c>
      <c r="C104" t="s">
        <v>64</v>
      </c>
      <c r="G104" s="4">
        <v>15000</v>
      </c>
    </row>
    <row r="105" spans="1:7" x14ac:dyDescent="0.25">
      <c r="A105">
        <v>6171</v>
      </c>
      <c r="B105">
        <v>5329</v>
      </c>
      <c r="C105" t="s">
        <v>65</v>
      </c>
      <c r="G105" s="3">
        <v>5000</v>
      </c>
    </row>
    <row r="106" spans="1:7" x14ac:dyDescent="0.25">
      <c r="A106">
        <v>6171</v>
      </c>
      <c r="B106">
        <v>5362</v>
      </c>
      <c r="C106" t="s">
        <v>27</v>
      </c>
      <c r="G106" s="3">
        <v>600</v>
      </c>
    </row>
    <row r="107" spans="1:7" x14ac:dyDescent="0.25">
      <c r="A107" s="2">
        <v>6171</v>
      </c>
      <c r="C107" s="2" t="s">
        <v>66</v>
      </c>
      <c r="G107" s="6">
        <v>180000</v>
      </c>
    </row>
    <row r="108" spans="1:7" x14ac:dyDescent="0.25">
      <c r="G108" s="6"/>
    </row>
    <row r="109" spans="1:7" x14ac:dyDescent="0.25">
      <c r="A109" s="9">
        <v>6310</v>
      </c>
      <c r="B109">
        <v>5163</v>
      </c>
      <c r="C109" t="s">
        <v>67</v>
      </c>
      <c r="G109" s="3">
        <v>13000</v>
      </c>
    </row>
    <row r="110" spans="1:7" x14ac:dyDescent="0.25">
      <c r="A110" s="2">
        <v>6310</v>
      </c>
      <c r="C110" s="2" t="s">
        <v>68</v>
      </c>
      <c r="D110" s="2"/>
      <c r="E110" s="2"/>
      <c r="G110" s="6">
        <v>13000</v>
      </c>
    </row>
    <row r="111" spans="1:7" x14ac:dyDescent="0.25">
      <c r="G111" s="6"/>
    </row>
    <row r="112" spans="1:7" x14ac:dyDescent="0.25">
      <c r="C112" s="2" t="s">
        <v>69</v>
      </c>
      <c r="G112" s="6">
        <v>1060000</v>
      </c>
    </row>
    <row r="113" spans="7:7" x14ac:dyDescent="0.25">
      <c r="G113" s="6"/>
    </row>
    <row r="114" spans="7:7" x14ac:dyDescent="0.25">
      <c r="G114" s="6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showRowColHeaders="0" topLeftCell="A17" zoomScaleNormal="100" workbookViewId="0">
      <selection activeCell="J117" sqref="J117"/>
    </sheetView>
  </sheetViews>
  <sheetFormatPr defaultColWidth="11.44140625" defaultRowHeight="13.2" x14ac:dyDescent="0.25"/>
  <sheetData>
    <row r="1" spans="1:9" x14ac:dyDescent="0.25">
      <c r="A1" s="10"/>
    </row>
    <row r="2" spans="1:9" x14ac:dyDescent="0.25">
      <c r="A2" s="10" t="s">
        <v>73</v>
      </c>
      <c r="G2" s="11"/>
      <c r="H2" s="11">
        <v>2014</v>
      </c>
      <c r="I2" s="11">
        <v>2015</v>
      </c>
    </row>
    <row r="3" spans="1:9" x14ac:dyDescent="0.25">
      <c r="A3" s="10"/>
    </row>
    <row r="4" spans="1:9" x14ac:dyDescent="0.25">
      <c r="C4" s="12" t="s">
        <v>74</v>
      </c>
    </row>
    <row r="5" spans="1:9" x14ac:dyDescent="0.25">
      <c r="A5" t="s">
        <v>2</v>
      </c>
      <c r="B5" t="s">
        <v>3</v>
      </c>
      <c r="C5" t="s">
        <v>4</v>
      </c>
      <c r="G5" s="3" t="s">
        <v>5</v>
      </c>
    </row>
    <row r="6" spans="1:9" x14ac:dyDescent="0.25">
      <c r="B6">
        <v>1111</v>
      </c>
      <c r="C6" t="s">
        <v>6</v>
      </c>
      <c r="G6" s="3">
        <v>170000</v>
      </c>
      <c r="H6" s="5">
        <v>180000</v>
      </c>
      <c r="I6" s="5">
        <v>190000</v>
      </c>
    </row>
    <row r="7" spans="1:9" x14ac:dyDescent="0.25">
      <c r="B7">
        <v>1112</v>
      </c>
      <c r="C7" t="s">
        <v>7</v>
      </c>
      <c r="G7" s="3">
        <v>3000</v>
      </c>
      <c r="H7" s="5">
        <v>3000</v>
      </c>
      <c r="I7" s="5">
        <v>3000</v>
      </c>
    </row>
    <row r="8" spans="1:9" x14ac:dyDescent="0.25">
      <c r="B8">
        <v>1113</v>
      </c>
      <c r="C8" t="s">
        <v>8</v>
      </c>
      <c r="G8" s="3">
        <v>17000</v>
      </c>
      <c r="H8" s="5">
        <v>17000</v>
      </c>
      <c r="I8" s="5">
        <v>17000</v>
      </c>
    </row>
    <row r="9" spans="1:9" x14ac:dyDescent="0.25">
      <c r="B9">
        <v>1121</v>
      </c>
      <c r="C9" t="s">
        <v>9</v>
      </c>
      <c r="G9" s="3">
        <v>180000</v>
      </c>
      <c r="H9" s="5">
        <v>185000</v>
      </c>
      <c r="I9" s="5">
        <v>185000</v>
      </c>
    </row>
    <row r="10" spans="1:9" x14ac:dyDescent="0.25">
      <c r="B10">
        <v>1211</v>
      </c>
      <c r="C10" t="s">
        <v>10</v>
      </c>
      <c r="G10" s="4">
        <v>420000</v>
      </c>
      <c r="H10" s="5">
        <v>400000</v>
      </c>
      <c r="I10" s="5">
        <v>400000</v>
      </c>
    </row>
    <row r="11" spans="1:9" x14ac:dyDescent="0.25">
      <c r="B11">
        <v>1337</v>
      </c>
      <c r="C11" t="s">
        <v>11</v>
      </c>
      <c r="G11" s="3">
        <v>72000</v>
      </c>
      <c r="H11" s="5">
        <v>75000</v>
      </c>
      <c r="I11" s="5">
        <v>80000</v>
      </c>
    </row>
    <row r="12" spans="1:9" x14ac:dyDescent="0.25">
      <c r="B12">
        <v>1341</v>
      </c>
      <c r="C12" t="s">
        <v>12</v>
      </c>
      <c r="G12" s="3">
        <v>1500</v>
      </c>
      <c r="H12" s="5">
        <v>1500</v>
      </c>
      <c r="I12" s="5">
        <v>1500</v>
      </c>
    </row>
    <row r="13" spans="1:9" x14ac:dyDescent="0.25">
      <c r="B13">
        <v>1361</v>
      </c>
      <c r="C13" t="s">
        <v>13</v>
      </c>
      <c r="G13" s="3">
        <v>300</v>
      </c>
      <c r="H13" s="5">
        <v>300</v>
      </c>
      <c r="I13" s="5">
        <v>300</v>
      </c>
    </row>
    <row r="14" spans="1:9" x14ac:dyDescent="0.25">
      <c r="B14">
        <v>1511</v>
      </c>
      <c r="C14" t="s">
        <v>14</v>
      </c>
      <c r="G14" s="3">
        <v>122000</v>
      </c>
      <c r="H14" s="5">
        <v>125800</v>
      </c>
      <c r="I14" s="5">
        <v>130800</v>
      </c>
    </row>
    <row r="15" spans="1:9" x14ac:dyDescent="0.25">
      <c r="A15">
        <v>2310</v>
      </c>
      <c r="B15">
        <v>2111</v>
      </c>
      <c r="C15" t="s">
        <v>15</v>
      </c>
      <c r="G15" s="3">
        <v>53300</v>
      </c>
      <c r="H15" s="5">
        <v>70000</v>
      </c>
      <c r="I15" s="5">
        <v>70000</v>
      </c>
    </row>
    <row r="16" spans="1:9" x14ac:dyDescent="0.25">
      <c r="A16">
        <v>6171</v>
      </c>
      <c r="B16">
        <v>2131</v>
      </c>
      <c r="C16" t="s">
        <v>16</v>
      </c>
      <c r="G16" s="3">
        <v>7500</v>
      </c>
      <c r="H16" s="5">
        <v>9000</v>
      </c>
      <c r="I16" s="5">
        <v>9000</v>
      </c>
    </row>
    <row r="17" spans="1:9" x14ac:dyDescent="0.25">
      <c r="A17">
        <v>6171</v>
      </c>
      <c r="B17">
        <v>2132</v>
      </c>
      <c r="C17" t="s">
        <v>17</v>
      </c>
      <c r="G17" s="3">
        <v>2400</v>
      </c>
      <c r="H17" s="5">
        <v>2400</v>
      </c>
      <c r="I17" s="5">
        <v>2400</v>
      </c>
    </row>
    <row r="18" spans="1:9" x14ac:dyDescent="0.25">
      <c r="A18">
        <v>6310</v>
      </c>
      <c r="B18">
        <v>2141</v>
      </c>
      <c r="C18" t="s">
        <v>18</v>
      </c>
      <c r="G18" s="3">
        <v>11000</v>
      </c>
      <c r="H18" s="5">
        <v>11000</v>
      </c>
      <c r="I18" s="5">
        <v>11000</v>
      </c>
    </row>
    <row r="19" spans="1:9" x14ac:dyDescent="0.25">
      <c r="C19" s="2" t="s">
        <v>19</v>
      </c>
      <c r="G19" s="6">
        <v>1060000</v>
      </c>
      <c r="H19" s="13">
        <v>1080000</v>
      </c>
      <c r="I19" s="13">
        <v>1100000</v>
      </c>
    </row>
    <row r="20" spans="1:9" x14ac:dyDescent="0.25">
      <c r="C20" s="2"/>
      <c r="G20" s="6"/>
      <c r="H20" s="5"/>
      <c r="I20" s="5"/>
    </row>
    <row r="21" spans="1:9" x14ac:dyDescent="0.25">
      <c r="C21" s="2" t="s">
        <v>21</v>
      </c>
      <c r="G21" s="6"/>
      <c r="H21" s="5"/>
      <c r="I21" s="5"/>
    </row>
    <row r="22" spans="1:9" x14ac:dyDescent="0.25">
      <c r="A22">
        <v>2212</v>
      </c>
      <c r="B22">
        <v>5169</v>
      </c>
      <c r="C22" t="s">
        <v>22</v>
      </c>
      <c r="G22" s="3">
        <v>15000</v>
      </c>
      <c r="H22" s="5"/>
      <c r="I22" s="5"/>
    </row>
    <row r="23" spans="1:9" x14ac:dyDescent="0.25">
      <c r="A23" s="2">
        <v>2212</v>
      </c>
      <c r="C23" s="2" t="s">
        <v>23</v>
      </c>
      <c r="G23" s="6">
        <v>15000</v>
      </c>
      <c r="H23" s="13">
        <v>18000</v>
      </c>
      <c r="I23" s="13">
        <v>20000</v>
      </c>
    </row>
    <row r="24" spans="1:9" x14ac:dyDescent="0.25">
      <c r="G24" s="3"/>
      <c r="H24" s="5"/>
      <c r="I24" s="5"/>
    </row>
    <row r="25" spans="1:9" x14ac:dyDescent="0.25">
      <c r="A25">
        <v>2310</v>
      </c>
      <c r="B25">
        <v>5021</v>
      </c>
      <c r="C25" t="s">
        <v>24</v>
      </c>
      <c r="G25" s="3">
        <v>2000</v>
      </c>
      <c r="H25" s="5"/>
      <c r="I25" s="5"/>
    </row>
    <row r="26" spans="1:9" x14ac:dyDescent="0.25">
      <c r="A26">
        <v>2310</v>
      </c>
      <c r="B26">
        <v>5139</v>
      </c>
      <c r="C26" t="s">
        <v>25</v>
      </c>
      <c r="G26" s="3">
        <v>5000</v>
      </c>
      <c r="H26" s="5"/>
      <c r="I26" s="5"/>
    </row>
    <row r="27" spans="1:9" x14ac:dyDescent="0.25">
      <c r="A27">
        <v>2310</v>
      </c>
      <c r="B27">
        <v>5154</v>
      </c>
      <c r="C27" t="s">
        <v>26</v>
      </c>
      <c r="G27" s="3">
        <v>40000</v>
      </c>
      <c r="H27" s="5"/>
      <c r="I27" s="5"/>
    </row>
    <row r="28" spans="1:9" x14ac:dyDescent="0.25">
      <c r="A28">
        <v>2310</v>
      </c>
      <c r="B28">
        <v>5171</v>
      </c>
      <c r="C28" t="s">
        <v>49</v>
      </c>
      <c r="G28" s="3">
        <v>50000</v>
      </c>
      <c r="H28" s="5"/>
      <c r="I28" s="5"/>
    </row>
    <row r="29" spans="1:9" x14ac:dyDescent="0.25">
      <c r="A29">
        <v>2310</v>
      </c>
      <c r="B29">
        <v>5169</v>
      </c>
      <c r="C29" t="s">
        <v>22</v>
      </c>
      <c r="G29" s="3">
        <v>15000</v>
      </c>
      <c r="H29" s="5"/>
      <c r="I29" s="5"/>
    </row>
    <row r="30" spans="1:9" x14ac:dyDescent="0.25">
      <c r="A30">
        <v>2310</v>
      </c>
      <c r="B30">
        <v>5365</v>
      </c>
      <c r="C30" t="s">
        <v>27</v>
      </c>
      <c r="G30" s="3">
        <v>24000</v>
      </c>
      <c r="H30" s="5"/>
      <c r="I30" s="5"/>
    </row>
    <row r="31" spans="1:9" x14ac:dyDescent="0.25">
      <c r="A31" s="2">
        <v>2310</v>
      </c>
      <c r="C31" s="2" t="s">
        <v>28</v>
      </c>
      <c r="G31" s="6">
        <v>136000</v>
      </c>
      <c r="H31" s="13">
        <v>140000</v>
      </c>
      <c r="I31" s="13">
        <v>145000</v>
      </c>
    </row>
    <row r="32" spans="1:9" x14ac:dyDescent="0.25">
      <c r="A32" s="2"/>
      <c r="G32" s="6"/>
      <c r="H32" s="5"/>
      <c r="I32" s="5"/>
    </row>
    <row r="33" spans="1:9" x14ac:dyDescent="0.25">
      <c r="A33">
        <v>2321</v>
      </c>
      <c r="B33">
        <v>5021</v>
      </c>
      <c r="C33" t="s">
        <v>24</v>
      </c>
      <c r="G33" s="3">
        <v>6000</v>
      </c>
      <c r="H33" s="5"/>
      <c r="I33" s="5"/>
    </row>
    <row r="34" spans="1:9" x14ac:dyDescent="0.25">
      <c r="A34">
        <v>2321</v>
      </c>
      <c r="B34">
        <v>5154</v>
      </c>
      <c r="C34" t="s">
        <v>26</v>
      </c>
      <c r="G34" s="3">
        <v>20000</v>
      </c>
      <c r="H34" s="5"/>
      <c r="I34" s="5"/>
    </row>
    <row r="35" spans="1:9" x14ac:dyDescent="0.25">
      <c r="A35">
        <v>2321</v>
      </c>
      <c r="B35">
        <v>5171</v>
      </c>
      <c r="C35" t="s">
        <v>29</v>
      </c>
      <c r="G35" s="3">
        <v>10000</v>
      </c>
      <c r="H35" s="5"/>
      <c r="I35" s="5"/>
    </row>
    <row r="36" spans="1:9" x14ac:dyDescent="0.25">
      <c r="A36" s="2">
        <v>2321</v>
      </c>
      <c r="C36" s="2" t="s">
        <v>31</v>
      </c>
      <c r="D36" s="2"/>
      <c r="E36" s="2"/>
      <c r="F36" s="2"/>
      <c r="G36" s="6">
        <v>36000</v>
      </c>
      <c r="H36" s="13">
        <v>40000</v>
      </c>
      <c r="I36" s="13">
        <v>45000</v>
      </c>
    </row>
    <row r="37" spans="1:9" x14ac:dyDescent="0.25">
      <c r="G37" s="3"/>
      <c r="H37" s="5"/>
      <c r="I37" s="5"/>
    </row>
    <row r="38" spans="1:9" x14ac:dyDescent="0.25">
      <c r="A38" s="9">
        <v>3111</v>
      </c>
      <c r="B38" s="9">
        <v>5492</v>
      </c>
      <c r="C38" t="s">
        <v>32</v>
      </c>
      <c r="G38" s="4">
        <v>10000</v>
      </c>
      <c r="H38" s="5"/>
      <c r="I38" s="5"/>
    </row>
    <row r="39" spans="1:9" x14ac:dyDescent="0.25">
      <c r="A39" s="2">
        <v>3111</v>
      </c>
      <c r="B39" s="9"/>
      <c r="C39" s="2" t="s">
        <v>33</v>
      </c>
      <c r="D39" s="2"/>
      <c r="G39" s="6">
        <v>10000</v>
      </c>
      <c r="H39" s="13">
        <v>10000</v>
      </c>
      <c r="I39" s="13">
        <v>10000</v>
      </c>
    </row>
    <row r="40" spans="1:9" x14ac:dyDescent="0.25">
      <c r="G40" s="3"/>
      <c r="H40" s="5"/>
      <c r="I40" s="5"/>
    </row>
    <row r="41" spans="1:9" x14ac:dyDescent="0.25">
      <c r="A41" s="9">
        <v>3113</v>
      </c>
      <c r="B41">
        <v>5321</v>
      </c>
      <c r="C41" t="s">
        <v>34</v>
      </c>
      <c r="G41" s="3">
        <v>100000</v>
      </c>
      <c r="H41" s="5"/>
      <c r="I41" s="5"/>
    </row>
    <row r="42" spans="1:9" x14ac:dyDescent="0.25">
      <c r="A42" s="2">
        <v>3113</v>
      </c>
      <c r="C42" s="2" t="s">
        <v>35</v>
      </c>
      <c r="D42" s="2"/>
      <c r="G42" s="6">
        <v>100000</v>
      </c>
      <c r="H42" s="13">
        <v>100000</v>
      </c>
      <c r="I42" s="13">
        <v>100000</v>
      </c>
    </row>
    <row r="43" spans="1:9" x14ac:dyDescent="0.25">
      <c r="G43" s="3"/>
      <c r="H43" s="5"/>
      <c r="I43" s="5"/>
    </row>
    <row r="44" spans="1:9" x14ac:dyDescent="0.25">
      <c r="A44" s="9">
        <v>3314</v>
      </c>
      <c r="B44">
        <v>5136</v>
      </c>
      <c r="C44" t="s">
        <v>36</v>
      </c>
      <c r="G44" s="3">
        <v>4000</v>
      </c>
      <c r="H44" s="5"/>
      <c r="I44" s="5"/>
    </row>
    <row r="45" spans="1:9" x14ac:dyDescent="0.25">
      <c r="A45" s="2">
        <v>3314</v>
      </c>
      <c r="C45" s="2" t="s">
        <v>37</v>
      </c>
      <c r="G45" s="6">
        <v>4000</v>
      </c>
      <c r="H45" s="13">
        <v>4000</v>
      </c>
      <c r="I45" s="13">
        <v>4000</v>
      </c>
    </row>
    <row r="46" spans="1:9" x14ac:dyDescent="0.25">
      <c r="G46" s="3"/>
      <c r="H46" s="5"/>
      <c r="I46" s="5"/>
    </row>
    <row r="47" spans="1:9" x14ac:dyDescent="0.25">
      <c r="A47" s="9">
        <v>3319</v>
      </c>
      <c r="B47">
        <v>5021</v>
      </c>
      <c r="C47" t="s">
        <v>38</v>
      </c>
      <c r="G47" s="3">
        <v>2000</v>
      </c>
      <c r="H47" s="5"/>
      <c r="I47" s="5"/>
    </row>
    <row r="48" spans="1:9" x14ac:dyDescent="0.25">
      <c r="A48" s="2">
        <v>3319</v>
      </c>
      <c r="C48" t="s">
        <v>39</v>
      </c>
      <c r="G48" s="6">
        <v>2000</v>
      </c>
      <c r="H48" s="13">
        <v>2000</v>
      </c>
      <c r="I48" s="13">
        <v>2000</v>
      </c>
    </row>
    <row r="49" spans="1:9" x14ac:dyDescent="0.25">
      <c r="A49" s="2"/>
      <c r="G49" s="6"/>
      <c r="H49" s="5"/>
      <c r="I49" s="5"/>
    </row>
    <row r="50" spans="1:9" x14ac:dyDescent="0.25">
      <c r="A50" s="9">
        <v>3399</v>
      </c>
      <c r="B50">
        <v>5194</v>
      </c>
      <c r="C50" t="s">
        <v>40</v>
      </c>
      <c r="G50" s="3">
        <v>5000</v>
      </c>
      <c r="H50" s="5"/>
      <c r="I50" s="5"/>
    </row>
    <row r="51" spans="1:9" x14ac:dyDescent="0.25">
      <c r="A51" s="2">
        <v>3399</v>
      </c>
      <c r="C51" s="2" t="s">
        <v>41</v>
      </c>
      <c r="D51" s="2"/>
      <c r="G51" s="6">
        <v>5000</v>
      </c>
      <c r="H51" s="13">
        <v>5000</v>
      </c>
      <c r="I51" s="13">
        <v>5000</v>
      </c>
    </row>
    <row r="52" spans="1:9" x14ac:dyDescent="0.25">
      <c r="A52" s="2"/>
      <c r="G52" s="6"/>
      <c r="H52" s="5"/>
      <c r="I52" s="5"/>
    </row>
    <row r="53" spans="1:9" x14ac:dyDescent="0.25">
      <c r="A53" s="9">
        <v>3421</v>
      </c>
      <c r="B53">
        <v>5169</v>
      </c>
      <c r="C53" t="s">
        <v>22</v>
      </c>
      <c r="G53" s="3">
        <v>10000</v>
      </c>
      <c r="H53" s="5"/>
      <c r="I53" s="5"/>
    </row>
    <row r="54" spans="1:9" x14ac:dyDescent="0.25">
      <c r="A54" s="9">
        <v>3421</v>
      </c>
      <c r="B54">
        <v>5139</v>
      </c>
      <c r="C54" t="s">
        <v>25</v>
      </c>
      <c r="G54" s="3">
        <v>10000</v>
      </c>
      <c r="H54" s="5"/>
      <c r="I54" s="5"/>
    </row>
    <row r="55" spans="1:9" x14ac:dyDescent="0.25">
      <c r="A55" s="2">
        <v>3421</v>
      </c>
      <c r="C55" s="2" t="s">
        <v>42</v>
      </c>
      <c r="D55" s="2"/>
      <c r="E55" s="2"/>
      <c r="G55" s="6">
        <v>20000</v>
      </c>
      <c r="H55" s="13">
        <v>20000</v>
      </c>
      <c r="I55" s="13">
        <v>20000</v>
      </c>
    </row>
    <row r="56" spans="1:9" x14ac:dyDescent="0.25">
      <c r="A56" s="2"/>
      <c r="G56" s="6"/>
      <c r="H56" s="5"/>
      <c r="I56" s="5"/>
    </row>
    <row r="57" spans="1:9" x14ac:dyDescent="0.25">
      <c r="A57">
        <v>3631</v>
      </c>
      <c r="B57">
        <v>5139</v>
      </c>
      <c r="C57" t="s">
        <v>25</v>
      </c>
      <c r="G57" s="3">
        <v>10000</v>
      </c>
      <c r="H57" s="5"/>
      <c r="I57" s="5"/>
    </row>
    <row r="58" spans="1:9" x14ac:dyDescent="0.25">
      <c r="A58">
        <v>3631</v>
      </c>
      <c r="B58">
        <v>5154</v>
      </c>
      <c r="C58" t="s">
        <v>26</v>
      </c>
      <c r="G58" s="3">
        <v>40000</v>
      </c>
      <c r="H58" s="5"/>
      <c r="I58" s="5"/>
    </row>
    <row r="59" spans="1:9" x14ac:dyDescent="0.25">
      <c r="A59">
        <v>3631</v>
      </c>
      <c r="B59">
        <v>5171</v>
      </c>
      <c r="C59" t="s">
        <v>29</v>
      </c>
      <c r="G59" s="3">
        <v>30000</v>
      </c>
      <c r="H59" s="5"/>
      <c r="I59" s="5"/>
    </row>
    <row r="60" spans="1:9" x14ac:dyDescent="0.25">
      <c r="A60" s="2">
        <v>3631</v>
      </c>
      <c r="C60" s="2" t="s">
        <v>43</v>
      </c>
      <c r="G60" s="6">
        <v>80000</v>
      </c>
      <c r="H60" s="13">
        <v>85000</v>
      </c>
      <c r="I60" s="13">
        <v>90000</v>
      </c>
    </row>
    <row r="61" spans="1:9" x14ac:dyDescent="0.25">
      <c r="G61" s="3"/>
      <c r="H61" s="5"/>
      <c r="I61" s="5"/>
    </row>
    <row r="62" spans="1:9" x14ac:dyDescent="0.25">
      <c r="A62">
        <v>3639</v>
      </c>
      <c r="B62">
        <v>5169</v>
      </c>
      <c r="C62" t="s">
        <v>71</v>
      </c>
      <c r="G62" s="3">
        <v>60000</v>
      </c>
      <c r="H62" s="5"/>
      <c r="I62" s="5"/>
    </row>
    <row r="63" spans="1:9" x14ac:dyDescent="0.25">
      <c r="A63" s="2">
        <v>3639</v>
      </c>
      <c r="C63" s="2" t="s">
        <v>72</v>
      </c>
      <c r="D63" s="2"/>
      <c r="G63" s="13">
        <v>60000</v>
      </c>
      <c r="H63" s="13">
        <v>65000</v>
      </c>
      <c r="I63" s="13">
        <v>70000</v>
      </c>
    </row>
    <row r="64" spans="1:9" x14ac:dyDescent="0.25">
      <c r="A64" s="2"/>
      <c r="G64" s="6"/>
      <c r="H64" s="5"/>
      <c r="I64" s="5"/>
    </row>
    <row r="65" spans="1:9" x14ac:dyDescent="0.25">
      <c r="A65" s="9">
        <v>3721</v>
      </c>
      <c r="B65">
        <v>5169</v>
      </c>
      <c r="C65" t="s">
        <v>44</v>
      </c>
      <c r="G65" s="3">
        <v>20000</v>
      </c>
      <c r="H65" s="5"/>
      <c r="I65" s="5"/>
    </row>
    <row r="66" spans="1:9" x14ac:dyDescent="0.25">
      <c r="A66" s="2">
        <v>3721</v>
      </c>
      <c r="C66" s="2" t="s">
        <v>44</v>
      </c>
      <c r="D66" s="2"/>
      <c r="E66" s="2"/>
      <c r="G66" s="6">
        <v>20000</v>
      </c>
      <c r="H66" s="13">
        <v>25000</v>
      </c>
      <c r="I66" s="13">
        <v>30000</v>
      </c>
    </row>
    <row r="67" spans="1:9" x14ac:dyDescent="0.25">
      <c r="G67" s="3"/>
      <c r="H67" s="5"/>
      <c r="I67" s="5"/>
    </row>
    <row r="68" spans="1:9" x14ac:dyDescent="0.25">
      <c r="A68" s="9">
        <v>3722</v>
      </c>
      <c r="B68">
        <v>5169</v>
      </c>
      <c r="C68" t="s">
        <v>45</v>
      </c>
      <c r="G68" s="3">
        <v>100000</v>
      </c>
      <c r="H68" s="5"/>
      <c r="I68" s="5"/>
    </row>
    <row r="69" spans="1:9" x14ac:dyDescent="0.25">
      <c r="A69" s="2">
        <v>3722</v>
      </c>
      <c r="C69" s="2" t="s">
        <v>46</v>
      </c>
      <c r="D69" s="2"/>
      <c r="E69" s="2"/>
      <c r="G69" s="6">
        <v>100000</v>
      </c>
      <c r="H69" s="13">
        <v>110000</v>
      </c>
      <c r="I69" s="13">
        <v>115000</v>
      </c>
    </row>
    <row r="70" spans="1:9" x14ac:dyDescent="0.25">
      <c r="G70" s="3"/>
      <c r="H70" s="5"/>
      <c r="I70" s="5"/>
    </row>
    <row r="71" spans="1:9" x14ac:dyDescent="0.25">
      <c r="A71" s="9">
        <v>3723</v>
      </c>
      <c r="B71">
        <v>5169</v>
      </c>
      <c r="C71" t="s">
        <v>47</v>
      </c>
      <c r="G71" s="3">
        <v>16000</v>
      </c>
      <c r="H71" s="5"/>
      <c r="I71" s="5"/>
    </row>
    <row r="72" spans="1:9" x14ac:dyDescent="0.25">
      <c r="A72" s="2">
        <v>3723</v>
      </c>
      <c r="C72" s="2" t="s">
        <v>47</v>
      </c>
      <c r="D72" s="2"/>
      <c r="E72" s="2"/>
      <c r="G72" s="6">
        <v>16000</v>
      </c>
      <c r="H72" s="13">
        <v>16000</v>
      </c>
      <c r="I72" s="13">
        <v>16000</v>
      </c>
    </row>
    <row r="73" spans="1:9" x14ac:dyDescent="0.25">
      <c r="G73" s="3"/>
      <c r="H73" s="5"/>
      <c r="I73" s="5"/>
    </row>
    <row r="74" spans="1:9" x14ac:dyDescent="0.25">
      <c r="A74">
        <v>3745</v>
      </c>
      <c r="B74">
        <v>5021</v>
      </c>
      <c r="C74" t="s">
        <v>24</v>
      </c>
      <c r="G74" s="3">
        <v>15000</v>
      </c>
      <c r="H74" s="5"/>
      <c r="I74" s="5"/>
    </row>
    <row r="75" spans="1:9" x14ac:dyDescent="0.25">
      <c r="A75">
        <v>3745</v>
      </c>
      <c r="B75">
        <v>5139</v>
      </c>
      <c r="C75" t="s">
        <v>25</v>
      </c>
      <c r="G75" s="3">
        <v>5000</v>
      </c>
      <c r="H75" s="5"/>
      <c r="I75" s="5"/>
    </row>
    <row r="76" spans="1:9" x14ac:dyDescent="0.25">
      <c r="A76">
        <v>3745</v>
      </c>
      <c r="B76">
        <v>5156</v>
      </c>
      <c r="C76" t="s">
        <v>48</v>
      </c>
      <c r="G76" s="3">
        <v>10000</v>
      </c>
      <c r="H76" s="5"/>
      <c r="I76" s="5"/>
    </row>
    <row r="77" spans="1:9" x14ac:dyDescent="0.25">
      <c r="A77">
        <v>3745</v>
      </c>
      <c r="B77">
        <v>5171</v>
      </c>
      <c r="C77" t="s">
        <v>49</v>
      </c>
      <c r="G77" s="3">
        <v>20000</v>
      </c>
      <c r="H77" s="5"/>
      <c r="I77" s="5"/>
    </row>
    <row r="78" spans="1:9" x14ac:dyDescent="0.25">
      <c r="A78" s="2">
        <v>3745</v>
      </c>
      <c r="C78" s="2" t="s">
        <v>50</v>
      </c>
      <c r="G78" s="6">
        <v>50000</v>
      </c>
      <c r="H78" s="13">
        <v>60000</v>
      </c>
      <c r="I78" s="13">
        <v>70000</v>
      </c>
    </row>
    <row r="79" spans="1:9" x14ac:dyDescent="0.25">
      <c r="G79" s="3"/>
      <c r="H79" s="5"/>
      <c r="I79" s="5"/>
    </row>
    <row r="80" spans="1:9" x14ac:dyDescent="0.25">
      <c r="A80">
        <v>5512</v>
      </c>
      <c r="B80">
        <v>5139</v>
      </c>
      <c r="C80" t="s">
        <v>25</v>
      </c>
      <c r="G80" s="3">
        <v>10000</v>
      </c>
      <c r="H80" s="5"/>
      <c r="I80" s="5"/>
    </row>
    <row r="81" spans="1:9" x14ac:dyDescent="0.25">
      <c r="A81">
        <v>5512</v>
      </c>
      <c r="B81">
        <v>5137</v>
      </c>
      <c r="C81" t="s">
        <v>75</v>
      </c>
      <c r="G81" s="3">
        <v>21000</v>
      </c>
      <c r="H81" s="5"/>
      <c r="I81" s="5"/>
    </row>
    <row r="82" spans="1:9" x14ac:dyDescent="0.25">
      <c r="A82">
        <v>5512</v>
      </c>
      <c r="B82">
        <v>5154</v>
      </c>
      <c r="C82" t="s">
        <v>26</v>
      </c>
      <c r="G82" s="3">
        <v>7000</v>
      </c>
      <c r="H82" s="5"/>
      <c r="I82" s="5"/>
    </row>
    <row r="83" spans="1:9" x14ac:dyDescent="0.25">
      <c r="A83">
        <v>5512</v>
      </c>
      <c r="B83">
        <v>5156</v>
      </c>
      <c r="C83" t="s">
        <v>48</v>
      </c>
      <c r="G83" s="3">
        <v>3000</v>
      </c>
      <c r="H83" s="5"/>
      <c r="I83" s="5"/>
    </row>
    <row r="84" spans="1:9" x14ac:dyDescent="0.25">
      <c r="A84">
        <v>5512</v>
      </c>
      <c r="B84">
        <v>5171</v>
      </c>
      <c r="C84" t="s">
        <v>29</v>
      </c>
      <c r="G84" s="3">
        <v>5000</v>
      </c>
      <c r="H84" s="5"/>
      <c r="I84" s="5"/>
    </row>
    <row r="85" spans="1:9" x14ac:dyDescent="0.25">
      <c r="A85" s="2">
        <v>5512</v>
      </c>
      <c r="C85" s="2" t="s">
        <v>51</v>
      </c>
      <c r="D85" s="2"/>
      <c r="E85" s="2"/>
      <c r="G85" s="6">
        <v>46000</v>
      </c>
      <c r="H85" s="13">
        <v>50000</v>
      </c>
      <c r="I85" s="13">
        <v>55000</v>
      </c>
    </row>
    <row r="86" spans="1:9" x14ac:dyDescent="0.25">
      <c r="G86" s="3"/>
      <c r="H86" s="5"/>
      <c r="I86" s="5"/>
    </row>
    <row r="87" spans="1:9" x14ac:dyDescent="0.25">
      <c r="A87">
        <v>6112</v>
      </c>
      <c r="B87">
        <v>5023</v>
      </c>
      <c r="C87" t="s">
        <v>53</v>
      </c>
      <c r="G87" s="3">
        <v>113400</v>
      </c>
      <c r="H87" s="5"/>
      <c r="I87" s="5"/>
    </row>
    <row r="88" spans="1:9" x14ac:dyDescent="0.25">
      <c r="A88">
        <v>6112</v>
      </c>
      <c r="B88">
        <v>5032</v>
      </c>
      <c r="C88" t="s">
        <v>54</v>
      </c>
      <c r="G88" s="3">
        <v>10300</v>
      </c>
      <c r="H88" s="5"/>
      <c r="I88" s="5"/>
    </row>
    <row r="89" spans="1:9" x14ac:dyDescent="0.25">
      <c r="A89">
        <v>6112</v>
      </c>
      <c r="B89">
        <v>5173</v>
      </c>
      <c r="C89" t="s">
        <v>56</v>
      </c>
      <c r="G89" s="3">
        <v>3300</v>
      </c>
      <c r="H89" s="5"/>
      <c r="I89" s="5"/>
    </row>
    <row r="90" spans="1:9" x14ac:dyDescent="0.25">
      <c r="A90" s="2">
        <v>6112</v>
      </c>
      <c r="C90" s="2" t="s">
        <v>57</v>
      </c>
      <c r="D90" s="2"/>
      <c r="G90" s="6" t="s">
        <v>76</v>
      </c>
      <c r="H90" s="13">
        <v>130000</v>
      </c>
      <c r="I90" s="13">
        <v>135000</v>
      </c>
    </row>
    <row r="91" spans="1:9" x14ac:dyDescent="0.25">
      <c r="G91" s="3"/>
      <c r="H91" s="5"/>
      <c r="I91" s="5"/>
    </row>
    <row r="92" spans="1:9" x14ac:dyDescent="0.25">
      <c r="A92">
        <v>6171</v>
      </c>
      <c r="B92">
        <v>5021</v>
      </c>
      <c r="C92" t="s">
        <v>24</v>
      </c>
      <c r="G92" s="3">
        <v>5000</v>
      </c>
      <c r="H92" s="5"/>
      <c r="I92" s="5"/>
    </row>
    <row r="93" spans="1:9" x14ac:dyDescent="0.25">
      <c r="A93">
        <v>6171</v>
      </c>
      <c r="B93">
        <v>5038</v>
      </c>
      <c r="C93" t="s">
        <v>59</v>
      </c>
      <c r="G93" s="3">
        <v>400</v>
      </c>
      <c r="H93" s="5"/>
      <c r="I93" s="5"/>
    </row>
    <row r="94" spans="1:9" x14ac:dyDescent="0.25">
      <c r="A94">
        <v>6171</v>
      </c>
      <c r="B94">
        <v>5136</v>
      </c>
      <c r="C94" t="s">
        <v>60</v>
      </c>
      <c r="G94" s="3">
        <v>1000</v>
      </c>
      <c r="H94" s="5"/>
      <c r="I94" s="5"/>
    </row>
    <row r="95" spans="1:9" x14ac:dyDescent="0.25">
      <c r="A95">
        <v>6171</v>
      </c>
      <c r="B95">
        <v>5139</v>
      </c>
      <c r="C95" t="s">
        <v>25</v>
      </c>
      <c r="G95" s="3">
        <v>10000</v>
      </c>
      <c r="H95" s="5"/>
      <c r="I95" s="5"/>
    </row>
    <row r="96" spans="1:9" x14ac:dyDescent="0.25">
      <c r="A96">
        <v>6171</v>
      </c>
      <c r="B96">
        <v>5154</v>
      </c>
      <c r="C96" t="s">
        <v>26</v>
      </c>
      <c r="G96" s="3">
        <v>42000</v>
      </c>
      <c r="H96" s="5"/>
      <c r="I96" s="5"/>
    </row>
    <row r="97" spans="1:9" x14ac:dyDescent="0.25">
      <c r="A97">
        <v>6171</v>
      </c>
      <c r="B97">
        <v>5161</v>
      </c>
      <c r="C97" t="s">
        <v>61</v>
      </c>
      <c r="G97" s="3">
        <v>1000</v>
      </c>
      <c r="H97" s="5"/>
      <c r="I97" s="5"/>
    </row>
    <row r="98" spans="1:9" x14ac:dyDescent="0.25">
      <c r="A98">
        <v>6171</v>
      </c>
      <c r="B98">
        <v>5162</v>
      </c>
      <c r="C98" t="s">
        <v>62</v>
      </c>
      <c r="G98" s="3">
        <v>15000</v>
      </c>
      <c r="H98" s="5"/>
      <c r="I98" s="5"/>
    </row>
    <row r="99" spans="1:9" x14ac:dyDescent="0.25">
      <c r="A99">
        <v>6171</v>
      </c>
      <c r="B99">
        <v>5162</v>
      </c>
      <c r="C99" t="s">
        <v>63</v>
      </c>
      <c r="G99" s="3">
        <v>10000</v>
      </c>
      <c r="H99" s="5"/>
      <c r="I99" s="5"/>
    </row>
    <row r="100" spans="1:9" x14ac:dyDescent="0.25">
      <c r="A100">
        <v>6171</v>
      </c>
      <c r="B100">
        <v>5169</v>
      </c>
      <c r="C100" t="s">
        <v>22</v>
      </c>
      <c r="G100" s="3">
        <v>100000</v>
      </c>
      <c r="H100" s="5"/>
      <c r="I100" s="5"/>
    </row>
    <row r="101" spans="1:9" x14ac:dyDescent="0.25">
      <c r="A101">
        <v>6171</v>
      </c>
      <c r="B101">
        <v>5171</v>
      </c>
      <c r="C101" t="s">
        <v>64</v>
      </c>
      <c r="G101" s="4">
        <v>15000</v>
      </c>
      <c r="H101" s="5"/>
      <c r="I101" s="5"/>
    </row>
    <row r="102" spans="1:9" x14ac:dyDescent="0.25">
      <c r="A102">
        <v>6171</v>
      </c>
      <c r="B102">
        <v>5329</v>
      </c>
      <c r="C102" t="s">
        <v>65</v>
      </c>
      <c r="G102" s="3">
        <v>15000</v>
      </c>
      <c r="H102" s="5"/>
      <c r="I102" s="5"/>
    </row>
    <row r="103" spans="1:9" x14ac:dyDescent="0.25">
      <c r="A103">
        <v>6171</v>
      </c>
      <c r="B103">
        <v>5362</v>
      </c>
      <c r="C103" t="s">
        <v>27</v>
      </c>
      <c r="G103" s="3">
        <v>600</v>
      </c>
      <c r="H103" s="5"/>
      <c r="I103" s="5"/>
    </row>
    <row r="104" spans="1:9" x14ac:dyDescent="0.25">
      <c r="A104" s="2">
        <v>6171</v>
      </c>
      <c r="C104" s="2" t="s">
        <v>66</v>
      </c>
      <c r="G104" s="6">
        <v>215000</v>
      </c>
      <c r="H104" s="13">
        <v>220000</v>
      </c>
      <c r="I104" s="13">
        <v>225000</v>
      </c>
    </row>
    <row r="105" spans="1:9" x14ac:dyDescent="0.25">
      <c r="G105" s="6"/>
      <c r="H105" s="5"/>
      <c r="I105" s="5"/>
    </row>
    <row r="106" spans="1:9" x14ac:dyDescent="0.25">
      <c r="A106" s="9">
        <v>6310</v>
      </c>
      <c r="B106">
        <v>5163</v>
      </c>
      <c r="C106" t="s">
        <v>67</v>
      </c>
      <c r="G106" s="3">
        <v>9087</v>
      </c>
      <c r="H106" s="5"/>
      <c r="I106" s="5"/>
    </row>
    <row r="107" spans="1:9" x14ac:dyDescent="0.25">
      <c r="A107" s="2">
        <v>6310</v>
      </c>
      <c r="C107" s="2" t="s">
        <v>68</v>
      </c>
      <c r="D107" s="2"/>
      <c r="E107" s="2"/>
      <c r="G107" s="6">
        <v>9087</v>
      </c>
      <c r="H107" s="13">
        <v>10000</v>
      </c>
      <c r="I107" s="13">
        <v>10000</v>
      </c>
    </row>
    <row r="108" spans="1:9" x14ac:dyDescent="0.25">
      <c r="A108" s="2"/>
      <c r="C108" s="2"/>
      <c r="D108" s="2"/>
      <c r="E108" s="2"/>
      <c r="G108" s="6"/>
      <c r="H108" s="5"/>
      <c r="I108" s="5"/>
    </row>
    <row r="109" spans="1:9" x14ac:dyDescent="0.25">
      <c r="A109" s="2">
        <v>6402</v>
      </c>
      <c r="B109">
        <v>5366</v>
      </c>
      <c r="C109" s="2" t="s">
        <v>77</v>
      </c>
      <c r="D109" s="2"/>
      <c r="E109" s="2"/>
      <c r="G109" s="6">
        <v>8913</v>
      </c>
      <c r="H109" s="5"/>
      <c r="I109" s="5"/>
    </row>
    <row r="110" spans="1:9" x14ac:dyDescent="0.25">
      <c r="A110" s="2"/>
      <c r="C110" s="2"/>
      <c r="D110" s="2"/>
      <c r="E110" s="2"/>
      <c r="G110" s="6"/>
      <c r="H110" s="5"/>
      <c r="I110" s="5"/>
    </row>
    <row r="111" spans="1:9" x14ac:dyDescent="0.25">
      <c r="G111" s="6"/>
      <c r="H111" s="5"/>
      <c r="I111" s="5"/>
    </row>
    <row r="112" spans="1:9" x14ac:dyDescent="0.25">
      <c r="C112" s="2" t="s">
        <v>69</v>
      </c>
      <c r="G112" s="6">
        <v>1060000</v>
      </c>
      <c r="H112" s="13">
        <v>1110000</v>
      </c>
      <c r="I112" s="13">
        <v>1167000</v>
      </c>
    </row>
    <row r="113" spans="2:9" x14ac:dyDescent="0.25">
      <c r="G113" s="6"/>
    </row>
    <row r="114" spans="2:9" x14ac:dyDescent="0.25">
      <c r="B114" s="2">
        <v>8115</v>
      </c>
      <c r="C114" s="2" t="s">
        <v>78</v>
      </c>
      <c r="H114" s="13">
        <v>-30000</v>
      </c>
      <c r="I114" s="13">
        <v>-67000</v>
      </c>
    </row>
  </sheetData>
  <pageMargins left="0.196527777777778" right="0.19652777777777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showRowColHeaders="0" tabSelected="1" topLeftCell="A118" zoomScaleNormal="100" workbookViewId="0">
      <selection activeCell="K202" sqref="K202"/>
    </sheetView>
  </sheetViews>
  <sheetFormatPr defaultColWidth="11.77734375" defaultRowHeight="13.2" x14ac:dyDescent="0.25"/>
  <cols>
    <col min="1" max="1" width="7.44140625" customWidth="1"/>
    <col min="2" max="2" width="7.5546875" customWidth="1"/>
    <col min="4" max="4" width="9.33203125" customWidth="1"/>
    <col min="5" max="5" width="8" customWidth="1"/>
    <col min="6" max="6" width="13.6640625" customWidth="1"/>
    <col min="7" max="7" width="11.33203125" customWidth="1"/>
    <col min="8" max="9" width="12.6640625" customWidth="1"/>
  </cols>
  <sheetData>
    <row r="1" spans="1:13" x14ac:dyDescent="0.25">
      <c r="A1" s="10"/>
      <c r="H1" s="2" t="s">
        <v>132</v>
      </c>
      <c r="J1" s="2" t="s">
        <v>134</v>
      </c>
      <c r="L1" s="2" t="s">
        <v>79</v>
      </c>
    </row>
    <row r="2" spans="1:13" x14ac:dyDescent="0.25">
      <c r="A2" s="10" t="s">
        <v>80</v>
      </c>
      <c r="H2" s="12" t="s">
        <v>81</v>
      </c>
      <c r="J2" s="14" t="s">
        <v>81</v>
      </c>
      <c r="K2" s="15"/>
      <c r="L2" s="14" t="s">
        <v>133</v>
      </c>
      <c r="M2" s="16"/>
    </row>
    <row r="3" spans="1:13" x14ac:dyDescent="0.25">
      <c r="A3" s="10"/>
    </row>
    <row r="4" spans="1:13" x14ac:dyDescent="0.25">
      <c r="C4" s="12" t="s">
        <v>74</v>
      </c>
    </row>
    <row r="5" spans="1:13" x14ac:dyDescent="0.25">
      <c r="A5" t="s">
        <v>2</v>
      </c>
      <c r="B5" t="s">
        <v>3</v>
      </c>
      <c r="C5" t="s">
        <v>4</v>
      </c>
      <c r="M5" s="3"/>
    </row>
    <row r="6" spans="1:13" x14ac:dyDescent="0.25">
      <c r="B6">
        <v>1111</v>
      </c>
      <c r="C6" t="s">
        <v>6</v>
      </c>
      <c r="H6" s="5">
        <v>350000</v>
      </c>
      <c r="J6" s="17">
        <v>350000</v>
      </c>
      <c r="L6" s="17">
        <v>260000</v>
      </c>
      <c r="M6" s="5"/>
    </row>
    <row r="7" spans="1:13" x14ac:dyDescent="0.25">
      <c r="B7">
        <v>1112</v>
      </c>
      <c r="C7" t="s">
        <v>7</v>
      </c>
      <c r="H7" s="5">
        <v>2500</v>
      </c>
      <c r="J7" s="17">
        <v>2500</v>
      </c>
      <c r="L7" s="17">
        <v>12000</v>
      </c>
      <c r="M7" s="5"/>
    </row>
    <row r="8" spans="1:13" x14ac:dyDescent="0.25">
      <c r="B8">
        <v>1113</v>
      </c>
      <c r="C8" t="s">
        <v>8</v>
      </c>
      <c r="H8" s="5">
        <v>32000</v>
      </c>
      <c r="J8" s="17">
        <v>32000</v>
      </c>
      <c r="L8" s="17">
        <v>40000</v>
      </c>
      <c r="M8" s="5"/>
    </row>
    <row r="9" spans="1:13" x14ac:dyDescent="0.25">
      <c r="B9">
        <v>1121</v>
      </c>
      <c r="C9" t="s">
        <v>9</v>
      </c>
      <c r="H9" s="5">
        <v>230000</v>
      </c>
      <c r="J9" s="17">
        <v>230000</v>
      </c>
      <c r="L9" s="17">
        <v>300000</v>
      </c>
      <c r="M9" s="5"/>
    </row>
    <row r="10" spans="1:13" x14ac:dyDescent="0.25">
      <c r="B10">
        <v>1122</v>
      </c>
      <c r="C10" t="s">
        <v>82</v>
      </c>
      <c r="H10" s="5">
        <v>36000</v>
      </c>
      <c r="J10" s="28">
        <v>38950</v>
      </c>
      <c r="L10" s="28">
        <v>38000</v>
      </c>
      <c r="M10" s="5"/>
    </row>
    <row r="11" spans="1:13" x14ac:dyDescent="0.25">
      <c r="B11">
        <v>1211</v>
      </c>
      <c r="C11" t="s">
        <v>10</v>
      </c>
      <c r="H11" s="5">
        <v>705300</v>
      </c>
      <c r="J11" s="17">
        <v>705300</v>
      </c>
      <c r="L11" s="17">
        <v>800000</v>
      </c>
      <c r="M11" s="5"/>
    </row>
    <row r="12" spans="1:13" x14ac:dyDescent="0.25">
      <c r="B12">
        <v>1340</v>
      </c>
      <c r="C12" t="s">
        <v>11</v>
      </c>
      <c r="H12" s="5">
        <v>66000</v>
      </c>
      <c r="J12" s="17">
        <v>66000</v>
      </c>
      <c r="L12" s="17">
        <v>66000</v>
      </c>
      <c r="M12" s="5"/>
    </row>
    <row r="13" spans="1:13" x14ac:dyDescent="0.25">
      <c r="B13">
        <v>1341</v>
      </c>
      <c r="C13" t="s">
        <v>12</v>
      </c>
      <c r="H13" s="5">
        <v>1800</v>
      </c>
      <c r="J13" s="17">
        <v>1600</v>
      </c>
      <c r="L13" s="17">
        <v>1600</v>
      </c>
      <c r="M13" s="5"/>
    </row>
    <row r="14" spans="1:13" x14ac:dyDescent="0.25">
      <c r="B14">
        <v>1385</v>
      </c>
      <c r="C14" t="s">
        <v>83</v>
      </c>
      <c r="H14" s="5">
        <v>2500</v>
      </c>
      <c r="J14" s="17">
        <v>2500</v>
      </c>
      <c r="L14" s="17">
        <v>3000</v>
      </c>
      <c r="M14" s="5"/>
    </row>
    <row r="15" spans="1:13" x14ac:dyDescent="0.25">
      <c r="B15">
        <v>1361</v>
      </c>
      <c r="C15" t="s">
        <v>13</v>
      </c>
      <c r="H15" s="5">
        <v>100</v>
      </c>
      <c r="J15" s="17">
        <v>300</v>
      </c>
      <c r="L15" s="17">
        <v>200</v>
      </c>
      <c r="M15" s="5"/>
    </row>
    <row r="16" spans="1:13" x14ac:dyDescent="0.25">
      <c r="B16">
        <v>1381</v>
      </c>
      <c r="C16" t="s">
        <v>84</v>
      </c>
      <c r="H16" s="5">
        <v>5000</v>
      </c>
      <c r="J16" s="17">
        <v>5000</v>
      </c>
      <c r="L16" s="17">
        <v>7000</v>
      </c>
      <c r="M16" s="5"/>
    </row>
    <row r="17" spans="1:13" x14ac:dyDescent="0.25">
      <c r="B17">
        <v>4111</v>
      </c>
      <c r="C17" t="s">
        <v>85</v>
      </c>
      <c r="H17" s="5">
        <v>0</v>
      </c>
      <c r="J17" s="17">
        <v>54915.360000000001</v>
      </c>
      <c r="L17" s="17">
        <v>55000</v>
      </c>
      <c r="M17" s="5"/>
    </row>
    <row r="18" spans="1:13" x14ac:dyDescent="0.25">
      <c r="B18">
        <v>4112</v>
      </c>
      <c r="C18" t="s">
        <v>86</v>
      </c>
      <c r="H18" s="5">
        <v>0</v>
      </c>
      <c r="J18" s="17">
        <v>70800</v>
      </c>
      <c r="L18" s="17">
        <v>70800</v>
      </c>
      <c r="M18" s="5"/>
    </row>
    <row r="19" spans="1:13" x14ac:dyDescent="0.25">
      <c r="B19">
        <v>4116</v>
      </c>
      <c r="C19" t="s">
        <v>87</v>
      </c>
      <c r="H19" s="5">
        <v>0</v>
      </c>
      <c r="J19" s="17">
        <v>0</v>
      </c>
      <c r="L19" s="17">
        <v>0</v>
      </c>
      <c r="M19" s="5"/>
    </row>
    <row r="20" spans="1:13" x14ac:dyDescent="0.25">
      <c r="B20">
        <v>4222</v>
      </c>
      <c r="C20" t="s">
        <v>88</v>
      </c>
      <c r="H20" s="5">
        <v>0</v>
      </c>
      <c r="J20" s="17">
        <v>0</v>
      </c>
      <c r="L20" s="17">
        <v>0</v>
      </c>
      <c r="M20" s="5"/>
    </row>
    <row r="21" spans="1:13" x14ac:dyDescent="0.25">
      <c r="B21">
        <v>4122</v>
      </c>
      <c r="C21" t="s">
        <v>89</v>
      </c>
      <c r="H21" s="5">
        <v>0</v>
      </c>
      <c r="J21" s="17">
        <v>168000</v>
      </c>
      <c r="L21" s="17">
        <v>0</v>
      </c>
      <c r="M21" s="5"/>
    </row>
    <row r="22" spans="1:13" x14ac:dyDescent="0.25">
      <c r="B22">
        <v>1511</v>
      </c>
      <c r="C22" t="s">
        <v>14</v>
      </c>
      <c r="H22" s="5">
        <v>200000</v>
      </c>
      <c r="J22" s="17">
        <v>200000</v>
      </c>
      <c r="L22" s="17">
        <v>200000</v>
      </c>
      <c r="M22" s="5"/>
    </row>
    <row r="23" spans="1:13" x14ac:dyDescent="0.25">
      <c r="A23">
        <v>2310</v>
      </c>
      <c r="B23">
        <v>2222</v>
      </c>
      <c r="C23" t="s">
        <v>90</v>
      </c>
      <c r="H23" s="5">
        <v>0</v>
      </c>
      <c r="J23" s="17">
        <v>0</v>
      </c>
      <c r="L23" s="17">
        <v>0</v>
      </c>
      <c r="M23" s="5"/>
    </row>
    <row r="24" spans="1:13" x14ac:dyDescent="0.25">
      <c r="A24">
        <v>3399</v>
      </c>
      <c r="B24">
        <v>2112</v>
      </c>
      <c r="C24" t="s">
        <v>91</v>
      </c>
      <c r="H24" s="5">
        <v>0</v>
      </c>
      <c r="J24" s="17">
        <v>0</v>
      </c>
      <c r="L24" s="17">
        <v>0</v>
      </c>
      <c r="M24" s="5"/>
    </row>
    <row r="25" spans="1:13" x14ac:dyDescent="0.25">
      <c r="A25">
        <v>2310</v>
      </c>
      <c r="B25">
        <v>2111</v>
      </c>
      <c r="C25" t="s">
        <v>15</v>
      </c>
      <c r="H25" s="5">
        <v>150000</v>
      </c>
      <c r="J25" s="17">
        <v>150000</v>
      </c>
      <c r="L25" s="17">
        <v>150000</v>
      </c>
      <c r="M25" s="5"/>
    </row>
    <row r="26" spans="1:13" x14ac:dyDescent="0.25">
      <c r="A26">
        <v>3639</v>
      </c>
      <c r="B26">
        <v>2131</v>
      </c>
      <c r="C26" t="s">
        <v>16</v>
      </c>
      <c r="H26" s="5">
        <v>13000</v>
      </c>
      <c r="J26" s="17">
        <v>13000</v>
      </c>
      <c r="L26" s="17">
        <v>13000</v>
      </c>
      <c r="M26" s="3"/>
    </row>
    <row r="27" spans="1:13" x14ac:dyDescent="0.25">
      <c r="A27">
        <v>3639</v>
      </c>
      <c r="B27">
        <v>2310</v>
      </c>
      <c r="C27" t="s">
        <v>92</v>
      </c>
      <c r="H27" s="5">
        <v>0</v>
      </c>
      <c r="J27" s="17">
        <v>0</v>
      </c>
      <c r="L27" s="17">
        <v>0</v>
      </c>
      <c r="M27" s="3"/>
    </row>
    <row r="28" spans="1:13" x14ac:dyDescent="0.25">
      <c r="A28">
        <v>3639</v>
      </c>
      <c r="B28">
        <v>2119</v>
      </c>
      <c r="C28" t="s">
        <v>93</v>
      </c>
      <c r="H28" s="5">
        <v>0</v>
      </c>
      <c r="J28" s="17">
        <v>0</v>
      </c>
      <c r="L28" s="17">
        <v>0</v>
      </c>
      <c r="M28" s="3"/>
    </row>
    <row r="29" spans="1:13" x14ac:dyDescent="0.25">
      <c r="A29">
        <v>3639</v>
      </c>
      <c r="B29">
        <v>2132</v>
      </c>
      <c r="C29" t="s">
        <v>94</v>
      </c>
      <c r="H29" s="5">
        <v>6000</v>
      </c>
      <c r="J29" s="17">
        <v>6000</v>
      </c>
      <c r="L29" s="17">
        <v>6000</v>
      </c>
      <c r="M29" s="3"/>
    </row>
    <row r="30" spans="1:13" x14ac:dyDescent="0.25">
      <c r="A30">
        <v>6310</v>
      </c>
      <c r="B30">
        <v>2141</v>
      </c>
      <c r="C30" t="s">
        <v>18</v>
      </c>
      <c r="H30" s="5">
        <v>300</v>
      </c>
      <c r="J30" s="17">
        <v>300</v>
      </c>
      <c r="L30" s="17">
        <v>400</v>
      </c>
      <c r="M30" s="5"/>
    </row>
    <row r="31" spans="1:13" x14ac:dyDescent="0.25">
      <c r="C31" s="2" t="s">
        <v>19</v>
      </c>
      <c r="H31" s="19">
        <f>SUM(H6:H30)</f>
        <v>1800500</v>
      </c>
      <c r="J31" s="18">
        <v>2097165.36</v>
      </c>
      <c r="L31" s="18">
        <v>2023000</v>
      </c>
      <c r="M31" s="13"/>
    </row>
    <row r="32" spans="1:13" x14ac:dyDescent="0.25">
      <c r="C32" s="2"/>
      <c r="M32" s="6"/>
    </row>
    <row r="33" spans="1:13" x14ac:dyDescent="0.25">
      <c r="C33" s="2" t="s">
        <v>21</v>
      </c>
      <c r="M33" s="6"/>
    </row>
    <row r="34" spans="1:13" x14ac:dyDescent="0.25">
      <c r="A34">
        <v>2212</v>
      </c>
      <c r="B34">
        <v>5139</v>
      </c>
      <c r="C34" s="9" t="s">
        <v>25</v>
      </c>
      <c r="D34" s="9"/>
      <c r="H34" s="5">
        <v>500</v>
      </c>
      <c r="J34" s="5">
        <v>500</v>
      </c>
      <c r="L34" s="5">
        <v>500</v>
      </c>
      <c r="M34" s="6"/>
    </row>
    <row r="35" spans="1:13" x14ac:dyDescent="0.25">
      <c r="A35">
        <v>2212</v>
      </c>
      <c r="B35">
        <v>5171</v>
      </c>
      <c r="C35" s="9" t="s">
        <v>29</v>
      </c>
      <c r="D35" s="9"/>
      <c r="H35" s="5">
        <v>0</v>
      </c>
      <c r="J35" s="5">
        <v>0</v>
      </c>
      <c r="L35" s="5">
        <v>0</v>
      </c>
      <c r="M35" s="6"/>
    </row>
    <row r="36" spans="1:13" x14ac:dyDescent="0.25">
      <c r="A36">
        <v>2212</v>
      </c>
      <c r="B36">
        <v>5169</v>
      </c>
      <c r="C36" t="s">
        <v>22</v>
      </c>
      <c r="H36" s="20">
        <v>20000</v>
      </c>
      <c r="J36" s="17">
        <v>20000</v>
      </c>
      <c r="L36" s="17">
        <v>20000</v>
      </c>
      <c r="M36" s="3"/>
    </row>
    <row r="37" spans="1:13" x14ac:dyDescent="0.25">
      <c r="A37" s="2">
        <v>2212</v>
      </c>
      <c r="C37" s="2" t="s">
        <v>23</v>
      </c>
      <c r="H37" s="13">
        <v>20500</v>
      </c>
      <c r="J37" s="18">
        <v>20500</v>
      </c>
      <c r="L37" s="18">
        <v>20500</v>
      </c>
      <c r="M37" s="6"/>
    </row>
    <row r="38" spans="1:13" x14ac:dyDescent="0.25">
      <c r="M38" s="3"/>
    </row>
    <row r="39" spans="1:13" x14ac:dyDescent="0.25">
      <c r="A39">
        <v>2310</v>
      </c>
      <c r="B39">
        <v>5021</v>
      </c>
      <c r="C39" t="s">
        <v>24</v>
      </c>
      <c r="H39" s="5">
        <v>3000</v>
      </c>
      <c r="J39" s="17">
        <v>3000</v>
      </c>
      <c r="L39" s="17">
        <v>3000</v>
      </c>
      <c r="M39" s="3"/>
    </row>
    <row r="40" spans="1:13" x14ac:dyDescent="0.25">
      <c r="A40">
        <v>2310</v>
      </c>
      <c r="B40">
        <v>5139</v>
      </c>
      <c r="C40" t="s">
        <v>25</v>
      </c>
      <c r="H40" s="5">
        <v>10000</v>
      </c>
      <c r="J40" s="17">
        <v>10000</v>
      </c>
      <c r="L40" s="17">
        <v>10000</v>
      </c>
      <c r="M40" s="3"/>
    </row>
    <row r="41" spans="1:13" x14ac:dyDescent="0.25">
      <c r="A41">
        <v>2310</v>
      </c>
      <c r="B41">
        <v>5154</v>
      </c>
      <c r="C41" t="s">
        <v>26</v>
      </c>
      <c r="H41" s="5">
        <v>80000</v>
      </c>
      <c r="J41" s="17">
        <v>80000</v>
      </c>
      <c r="L41" s="17">
        <v>110000</v>
      </c>
      <c r="M41" s="3"/>
    </row>
    <row r="42" spans="1:13" x14ac:dyDescent="0.25">
      <c r="A42">
        <v>2310</v>
      </c>
      <c r="B42">
        <v>5162</v>
      </c>
      <c r="C42" t="s">
        <v>95</v>
      </c>
      <c r="H42" s="5">
        <v>600</v>
      </c>
      <c r="J42" s="17">
        <v>700</v>
      </c>
      <c r="L42" s="17">
        <v>700</v>
      </c>
      <c r="M42" s="3"/>
    </row>
    <row r="43" spans="1:13" x14ac:dyDescent="0.25">
      <c r="A43">
        <v>2310</v>
      </c>
      <c r="B43">
        <v>5171</v>
      </c>
      <c r="C43" t="s">
        <v>49</v>
      </c>
      <c r="H43" s="5">
        <v>100000</v>
      </c>
      <c r="J43" s="17">
        <v>380000</v>
      </c>
      <c r="L43" s="17">
        <v>50000</v>
      </c>
      <c r="M43" s="3"/>
    </row>
    <row r="44" spans="1:13" x14ac:dyDescent="0.25">
      <c r="A44">
        <v>2310</v>
      </c>
      <c r="B44">
        <v>5169</v>
      </c>
      <c r="C44" t="s">
        <v>22</v>
      </c>
      <c r="H44" s="5">
        <v>35000</v>
      </c>
      <c r="J44" s="17">
        <v>35000</v>
      </c>
      <c r="L44" s="17">
        <v>35000</v>
      </c>
      <c r="M44" s="3"/>
    </row>
    <row r="45" spans="1:13" x14ac:dyDescent="0.25">
      <c r="A45">
        <v>2310</v>
      </c>
      <c r="B45">
        <v>6121</v>
      </c>
      <c r="C45" t="s">
        <v>96</v>
      </c>
      <c r="H45" s="5">
        <v>0</v>
      </c>
      <c r="J45" s="17">
        <v>0</v>
      </c>
      <c r="L45" s="17">
        <v>0</v>
      </c>
      <c r="M45" s="3"/>
    </row>
    <row r="46" spans="1:13" x14ac:dyDescent="0.25">
      <c r="A46">
        <v>2310</v>
      </c>
      <c r="B46">
        <v>6130</v>
      </c>
      <c r="C46" t="s">
        <v>30</v>
      </c>
      <c r="H46" s="5">
        <v>100000</v>
      </c>
      <c r="J46" s="17">
        <v>100000</v>
      </c>
      <c r="L46" s="17">
        <v>100000</v>
      </c>
      <c r="M46" s="3"/>
    </row>
    <row r="47" spans="1:13" x14ac:dyDescent="0.25">
      <c r="A47">
        <v>2310</v>
      </c>
      <c r="B47">
        <v>5137</v>
      </c>
      <c r="C47" t="s">
        <v>97</v>
      </c>
      <c r="H47" s="5">
        <v>1500</v>
      </c>
      <c r="J47" s="17">
        <v>1500</v>
      </c>
      <c r="L47" s="17">
        <v>1500</v>
      </c>
      <c r="M47" s="3"/>
    </row>
    <row r="48" spans="1:13" x14ac:dyDescent="0.25">
      <c r="A48">
        <v>2310</v>
      </c>
      <c r="B48">
        <v>5365</v>
      </c>
      <c r="C48" t="s">
        <v>27</v>
      </c>
      <c r="H48" s="5">
        <v>20000</v>
      </c>
      <c r="J48" s="17">
        <v>20000</v>
      </c>
      <c r="L48" s="17">
        <v>20000</v>
      </c>
      <c r="M48" s="3"/>
    </row>
    <row r="49" spans="1:13" x14ac:dyDescent="0.25">
      <c r="A49" s="2">
        <v>2310</v>
      </c>
      <c r="C49" s="2" t="s">
        <v>28</v>
      </c>
      <c r="H49" s="13">
        <f>SUM(H39:H48)</f>
        <v>350100</v>
      </c>
      <c r="J49" s="18">
        <v>630200</v>
      </c>
      <c r="L49" s="18">
        <v>330200</v>
      </c>
      <c r="M49" s="6"/>
    </row>
    <row r="50" spans="1:13" x14ac:dyDescent="0.25">
      <c r="A50" s="2"/>
      <c r="H50" s="5"/>
      <c r="M50" s="6"/>
    </row>
    <row r="51" spans="1:13" x14ac:dyDescent="0.25">
      <c r="A51">
        <v>2321</v>
      </c>
      <c r="B51">
        <v>5021</v>
      </c>
      <c r="C51" t="s">
        <v>24</v>
      </c>
      <c r="H51" s="5">
        <v>45000</v>
      </c>
      <c r="J51" s="17">
        <v>45000</v>
      </c>
      <c r="L51" s="17">
        <v>45000</v>
      </c>
      <c r="M51" s="3"/>
    </row>
    <row r="52" spans="1:13" x14ac:dyDescent="0.25">
      <c r="A52">
        <v>2321</v>
      </c>
      <c r="B52">
        <v>5139</v>
      </c>
      <c r="C52" t="s">
        <v>98</v>
      </c>
      <c r="H52" s="5">
        <v>20000</v>
      </c>
      <c r="J52" s="17">
        <v>20000</v>
      </c>
      <c r="L52" s="17">
        <v>500</v>
      </c>
      <c r="M52" s="3"/>
    </row>
    <row r="53" spans="1:13" x14ac:dyDescent="0.25">
      <c r="A53">
        <v>2321</v>
      </c>
      <c r="B53">
        <v>5169</v>
      </c>
      <c r="C53" s="21" t="s">
        <v>22</v>
      </c>
      <c r="H53" s="5">
        <v>10000</v>
      </c>
      <c r="J53" s="17">
        <v>10000</v>
      </c>
      <c r="L53" s="17">
        <v>5000</v>
      </c>
      <c r="M53" s="3"/>
    </row>
    <row r="54" spans="1:13" x14ac:dyDescent="0.25">
      <c r="A54">
        <v>2321</v>
      </c>
      <c r="B54">
        <v>5154</v>
      </c>
      <c r="C54" t="s">
        <v>26</v>
      </c>
      <c r="H54" s="5">
        <v>105000</v>
      </c>
      <c r="J54" s="17">
        <v>105000</v>
      </c>
      <c r="L54" s="17">
        <v>130000</v>
      </c>
      <c r="M54" s="3"/>
    </row>
    <row r="55" spans="1:13" x14ac:dyDescent="0.25">
      <c r="A55">
        <v>2321</v>
      </c>
      <c r="B55">
        <v>5156</v>
      </c>
      <c r="C55" t="s">
        <v>48</v>
      </c>
      <c r="H55" s="5">
        <v>0</v>
      </c>
      <c r="J55" s="17">
        <v>0</v>
      </c>
      <c r="L55" s="17">
        <v>0</v>
      </c>
      <c r="M55" s="3"/>
    </row>
    <row r="56" spans="1:13" x14ac:dyDescent="0.25">
      <c r="A56">
        <v>2321</v>
      </c>
      <c r="B56">
        <v>5171</v>
      </c>
      <c r="C56" t="s">
        <v>29</v>
      </c>
      <c r="H56" s="5">
        <v>20000</v>
      </c>
      <c r="J56" s="17">
        <v>20000</v>
      </c>
      <c r="L56" s="17">
        <v>20000</v>
      </c>
      <c r="M56" s="3"/>
    </row>
    <row r="57" spans="1:13" x14ac:dyDescent="0.25">
      <c r="A57">
        <v>2321</v>
      </c>
      <c r="B57">
        <v>6121</v>
      </c>
      <c r="C57" t="s">
        <v>99</v>
      </c>
      <c r="H57" s="5">
        <v>0</v>
      </c>
      <c r="J57" s="17">
        <v>14000</v>
      </c>
      <c r="L57" s="17">
        <v>0</v>
      </c>
      <c r="M57" s="3"/>
    </row>
    <row r="58" spans="1:13" x14ac:dyDescent="0.25">
      <c r="A58" s="2">
        <v>2321</v>
      </c>
      <c r="C58" s="2" t="s">
        <v>31</v>
      </c>
      <c r="D58" s="2"/>
      <c r="E58" s="2"/>
      <c r="F58" s="2"/>
      <c r="H58" s="13">
        <f>SUM(H51:H57)</f>
        <v>200000</v>
      </c>
      <c r="J58" s="18">
        <v>214000</v>
      </c>
      <c r="K58" s="2"/>
      <c r="L58" s="18">
        <v>200500</v>
      </c>
      <c r="M58" s="6"/>
    </row>
    <row r="59" spans="1:13" x14ac:dyDescent="0.25">
      <c r="H59" s="5"/>
      <c r="M59" s="3"/>
    </row>
    <row r="60" spans="1:13" x14ac:dyDescent="0.25">
      <c r="A60" s="9">
        <v>3111</v>
      </c>
      <c r="B60" s="9">
        <v>5492</v>
      </c>
      <c r="C60" t="s">
        <v>32</v>
      </c>
      <c r="H60" s="5">
        <v>6000</v>
      </c>
      <c r="J60" s="17">
        <v>6000</v>
      </c>
      <c r="L60" s="17">
        <v>6000</v>
      </c>
      <c r="M60" s="4"/>
    </row>
    <row r="61" spans="1:13" x14ac:dyDescent="0.25">
      <c r="A61" s="2">
        <v>3111</v>
      </c>
      <c r="B61" s="9"/>
      <c r="C61" s="2" t="s">
        <v>33</v>
      </c>
      <c r="D61" s="2"/>
      <c r="H61" s="13">
        <v>6000</v>
      </c>
      <c r="J61" s="18">
        <v>6000</v>
      </c>
      <c r="L61" s="18">
        <v>6000</v>
      </c>
      <c r="M61" s="6"/>
    </row>
    <row r="62" spans="1:13" x14ac:dyDescent="0.25">
      <c r="M62" s="3"/>
    </row>
    <row r="63" spans="1:13" x14ac:dyDescent="0.25">
      <c r="A63" s="9">
        <v>3314</v>
      </c>
      <c r="B63">
        <v>5136</v>
      </c>
      <c r="C63" t="s">
        <v>36</v>
      </c>
      <c r="H63" s="5">
        <v>5100</v>
      </c>
      <c r="J63" s="17">
        <v>5100</v>
      </c>
      <c r="L63" s="17">
        <v>5000</v>
      </c>
      <c r="M63" s="3"/>
    </row>
    <row r="64" spans="1:13" x14ac:dyDescent="0.25">
      <c r="A64" s="2">
        <v>3314</v>
      </c>
      <c r="C64" s="2" t="s">
        <v>37</v>
      </c>
      <c r="H64" s="13">
        <f>SUM(H63)</f>
        <v>5100</v>
      </c>
      <c r="J64" s="18">
        <v>5100</v>
      </c>
      <c r="L64" s="18">
        <v>5000</v>
      </c>
      <c r="M64" s="6"/>
    </row>
    <row r="65" spans="1:13" x14ac:dyDescent="0.25">
      <c r="M65" s="3"/>
    </row>
    <row r="66" spans="1:13" x14ac:dyDescent="0.25">
      <c r="A66">
        <v>3319</v>
      </c>
      <c r="B66">
        <v>5169</v>
      </c>
      <c r="C66" t="s">
        <v>100</v>
      </c>
      <c r="H66" s="5">
        <v>0</v>
      </c>
      <c r="J66" s="5">
        <v>0</v>
      </c>
      <c r="L66" s="5">
        <v>0</v>
      </c>
      <c r="M66" s="3"/>
    </row>
    <row r="67" spans="1:13" x14ac:dyDescent="0.25">
      <c r="A67" s="9">
        <v>3319</v>
      </c>
      <c r="B67">
        <v>5021</v>
      </c>
      <c r="C67" t="s">
        <v>38</v>
      </c>
      <c r="H67" s="5">
        <v>6000</v>
      </c>
      <c r="J67" s="17">
        <v>6000</v>
      </c>
      <c r="L67" s="17">
        <v>6000</v>
      </c>
      <c r="M67" s="3"/>
    </row>
    <row r="68" spans="1:13" x14ac:dyDescent="0.25">
      <c r="A68" s="2">
        <v>3319</v>
      </c>
      <c r="C68" s="2" t="s">
        <v>39</v>
      </c>
      <c r="D68" s="2"/>
      <c r="H68" s="13">
        <v>6000</v>
      </c>
      <c r="J68" s="18">
        <v>6000</v>
      </c>
      <c r="L68" s="18">
        <v>6000</v>
      </c>
      <c r="M68" s="6"/>
    </row>
    <row r="69" spans="1:13" x14ac:dyDescent="0.25">
      <c r="A69" s="2"/>
      <c r="C69" s="2"/>
      <c r="D69" s="2"/>
      <c r="H69" s="13"/>
      <c r="M69" s="6"/>
    </row>
    <row r="70" spans="1:13" x14ac:dyDescent="0.25">
      <c r="A70" s="2">
        <v>3326</v>
      </c>
      <c r="B70">
        <v>5169</v>
      </c>
      <c r="C70" s="9" t="s">
        <v>71</v>
      </c>
      <c r="D70" s="2"/>
      <c r="H70" s="20">
        <v>3000</v>
      </c>
      <c r="J70" s="5">
        <v>3000</v>
      </c>
      <c r="L70" s="5">
        <v>3000</v>
      </c>
      <c r="M70" s="6"/>
    </row>
    <row r="71" spans="1:13" x14ac:dyDescent="0.25">
      <c r="A71" s="2">
        <v>3326</v>
      </c>
      <c r="B71" s="21">
        <v>5171</v>
      </c>
      <c r="C71" s="21" t="s">
        <v>49</v>
      </c>
      <c r="D71" s="2"/>
      <c r="H71" s="20">
        <v>5000</v>
      </c>
      <c r="J71" s="17">
        <v>4000</v>
      </c>
      <c r="L71" s="17">
        <v>4000</v>
      </c>
      <c r="M71" s="6"/>
    </row>
    <row r="72" spans="1:13" x14ac:dyDescent="0.25">
      <c r="A72" s="2">
        <v>3326</v>
      </c>
      <c r="B72" s="21">
        <v>5139</v>
      </c>
      <c r="C72" s="21" t="s">
        <v>25</v>
      </c>
      <c r="D72" s="2"/>
      <c r="H72" s="20">
        <v>0</v>
      </c>
      <c r="J72" s="17">
        <v>1000</v>
      </c>
      <c r="L72" s="17">
        <v>1000</v>
      </c>
      <c r="M72" s="6"/>
    </row>
    <row r="73" spans="1:13" x14ac:dyDescent="0.25">
      <c r="A73" s="2"/>
      <c r="C73" s="2" t="s">
        <v>102</v>
      </c>
      <c r="D73" s="2"/>
      <c r="H73" s="13">
        <v>8000</v>
      </c>
      <c r="J73" s="18">
        <v>8000</v>
      </c>
      <c r="L73" s="18">
        <v>8000</v>
      </c>
      <c r="M73" s="6"/>
    </row>
    <row r="74" spans="1:13" x14ac:dyDescent="0.25">
      <c r="A74" s="2"/>
      <c r="C74" s="2"/>
      <c r="D74" s="2"/>
      <c r="H74" s="13"/>
      <c r="J74" s="18"/>
      <c r="L74" s="18"/>
      <c r="M74" s="6"/>
    </row>
    <row r="75" spans="1:13" x14ac:dyDescent="0.25">
      <c r="A75" s="2">
        <v>3330</v>
      </c>
      <c r="B75">
        <v>5223</v>
      </c>
      <c r="C75" s="9" t="s">
        <v>103</v>
      </c>
      <c r="D75" s="2"/>
      <c r="H75" s="13">
        <v>0</v>
      </c>
      <c r="J75" s="22">
        <v>0</v>
      </c>
      <c r="L75" s="22">
        <v>0</v>
      </c>
      <c r="M75" s="6"/>
    </row>
    <row r="76" spans="1:13" x14ac:dyDescent="0.25">
      <c r="A76" s="2"/>
      <c r="C76" s="2" t="s">
        <v>104</v>
      </c>
      <c r="D76" s="2"/>
      <c r="H76" s="13"/>
      <c r="J76" s="18"/>
      <c r="L76" s="18">
        <v>0</v>
      </c>
      <c r="M76" s="6"/>
    </row>
    <row r="77" spans="1:13" x14ac:dyDescent="0.25">
      <c r="A77" s="2"/>
      <c r="M77" s="6"/>
    </row>
    <row r="78" spans="1:13" x14ac:dyDescent="0.25">
      <c r="A78" s="2">
        <v>3399</v>
      </c>
      <c r="B78">
        <v>5138</v>
      </c>
      <c r="C78" t="s">
        <v>105</v>
      </c>
      <c r="H78" s="20">
        <v>0</v>
      </c>
      <c r="J78" s="5">
        <v>0</v>
      </c>
      <c r="L78" s="17">
        <v>30000</v>
      </c>
      <c r="M78" s="6"/>
    </row>
    <row r="79" spans="1:13" x14ac:dyDescent="0.25">
      <c r="A79" s="2">
        <v>3399</v>
      </c>
      <c r="B79">
        <v>5175</v>
      </c>
      <c r="C79" t="s">
        <v>106</v>
      </c>
      <c r="H79" s="20">
        <v>2000</v>
      </c>
      <c r="J79" s="5">
        <v>2000</v>
      </c>
      <c r="L79" s="5">
        <v>2000</v>
      </c>
      <c r="M79" s="6"/>
    </row>
    <row r="80" spans="1:13" x14ac:dyDescent="0.25">
      <c r="A80" s="2">
        <v>3399</v>
      </c>
      <c r="B80">
        <v>6127</v>
      </c>
      <c r="C80" t="s">
        <v>107</v>
      </c>
      <c r="H80" s="20">
        <v>0</v>
      </c>
      <c r="J80" s="17">
        <v>0</v>
      </c>
      <c r="L80" s="17">
        <v>0</v>
      </c>
      <c r="M80" s="6"/>
    </row>
    <row r="81" spans="1:13" x14ac:dyDescent="0.25">
      <c r="A81" s="2">
        <v>3399</v>
      </c>
      <c r="B81">
        <v>5139</v>
      </c>
      <c r="C81" t="s">
        <v>108</v>
      </c>
      <c r="H81" s="20">
        <v>0</v>
      </c>
      <c r="J81" s="17">
        <v>0</v>
      </c>
      <c r="L81" s="17">
        <v>1000</v>
      </c>
      <c r="M81" s="6"/>
    </row>
    <row r="82" spans="1:13" x14ac:dyDescent="0.25">
      <c r="A82" s="2">
        <v>3399</v>
      </c>
      <c r="B82">
        <v>5136</v>
      </c>
      <c r="C82" t="s">
        <v>109</v>
      </c>
      <c r="H82" s="20">
        <v>1000</v>
      </c>
      <c r="J82" s="17">
        <v>1000</v>
      </c>
      <c r="L82" s="17">
        <v>1000</v>
      </c>
      <c r="M82" s="6"/>
    </row>
    <row r="83" spans="1:13" x14ac:dyDescent="0.25">
      <c r="A83" s="9">
        <v>3399</v>
      </c>
      <c r="B83">
        <v>5194</v>
      </c>
      <c r="C83" t="s">
        <v>40</v>
      </c>
      <c r="H83" s="5">
        <v>10000</v>
      </c>
      <c r="J83" s="17">
        <v>10000</v>
      </c>
      <c r="L83" s="17">
        <v>10000</v>
      </c>
      <c r="M83" s="3"/>
    </row>
    <row r="84" spans="1:13" x14ac:dyDescent="0.25">
      <c r="A84" s="2">
        <v>3399</v>
      </c>
      <c r="C84" s="2" t="s">
        <v>41</v>
      </c>
      <c r="D84" s="2"/>
      <c r="H84" s="13">
        <v>13000</v>
      </c>
      <c r="J84" s="18">
        <v>13000</v>
      </c>
      <c r="L84" s="18">
        <v>44000</v>
      </c>
      <c r="M84" s="6"/>
    </row>
    <row r="85" spans="1:13" x14ac:dyDescent="0.25">
      <c r="A85" s="2"/>
      <c r="C85" s="2"/>
      <c r="D85" s="2"/>
      <c r="H85" s="13"/>
      <c r="J85" s="18"/>
      <c r="L85" s="18"/>
      <c r="M85" s="6"/>
    </row>
    <row r="86" spans="1:13" x14ac:dyDescent="0.25">
      <c r="A86" s="2">
        <v>3412</v>
      </c>
      <c r="B86">
        <v>6121</v>
      </c>
      <c r="C86" s="9" t="s">
        <v>99</v>
      </c>
      <c r="D86" s="9"/>
      <c r="H86" s="20">
        <v>0</v>
      </c>
      <c r="J86" s="22">
        <v>40000</v>
      </c>
      <c r="L86" s="22">
        <v>15000</v>
      </c>
      <c r="M86" s="6"/>
    </row>
    <row r="87" spans="1:13" x14ac:dyDescent="0.25">
      <c r="A87" s="2">
        <v>3412</v>
      </c>
      <c r="C87" s="2" t="s">
        <v>135</v>
      </c>
      <c r="D87" s="2"/>
      <c r="H87" s="13"/>
      <c r="J87" s="18">
        <v>40000</v>
      </c>
      <c r="L87" s="18">
        <v>15000</v>
      </c>
      <c r="M87" s="6"/>
    </row>
    <row r="88" spans="1:13" x14ac:dyDescent="0.25">
      <c r="A88" s="2"/>
      <c r="M88" s="6"/>
    </row>
    <row r="89" spans="1:13" x14ac:dyDescent="0.25">
      <c r="A89" s="9">
        <v>3421</v>
      </c>
      <c r="B89">
        <v>5169</v>
      </c>
      <c r="C89" s="21" t="s">
        <v>22</v>
      </c>
      <c r="H89" s="5">
        <v>20000</v>
      </c>
      <c r="J89" s="17">
        <v>20000</v>
      </c>
      <c r="L89" s="17">
        <v>30000</v>
      </c>
      <c r="M89" s="20"/>
    </row>
    <row r="90" spans="1:13" x14ac:dyDescent="0.25">
      <c r="A90" s="9">
        <v>3421</v>
      </c>
      <c r="B90">
        <v>5139</v>
      </c>
      <c r="C90" s="21" t="s">
        <v>25</v>
      </c>
      <c r="H90" s="5">
        <v>20000</v>
      </c>
      <c r="J90" s="17">
        <v>20000</v>
      </c>
      <c r="L90" s="17">
        <v>20000</v>
      </c>
      <c r="M90" s="20"/>
    </row>
    <row r="91" spans="1:13" x14ac:dyDescent="0.25">
      <c r="A91" s="9">
        <v>3421</v>
      </c>
      <c r="B91">
        <v>5156</v>
      </c>
      <c r="C91" s="21" t="s">
        <v>48</v>
      </c>
      <c r="H91" s="5">
        <v>0</v>
      </c>
      <c r="J91" s="17">
        <v>0</v>
      </c>
      <c r="L91" s="17">
        <v>0</v>
      </c>
      <c r="M91" s="20"/>
    </row>
    <row r="92" spans="1:13" x14ac:dyDescent="0.25">
      <c r="A92" s="9">
        <v>3421</v>
      </c>
      <c r="B92">
        <v>5171</v>
      </c>
      <c r="C92" s="21" t="s">
        <v>29</v>
      </c>
      <c r="H92" s="5">
        <v>0</v>
      </c>
      <c r="J92" s="17">
        <v>0</v>
      </c>
      <c r="L92" s="17">
        <v>0</v>
      </c>
      <c r="M92" s="20"/>
    </row>
    <row r="93" spans="1:13" x14ac:dyDescent="0.25">
      <c r="A93" s="9">
        <v>3421</v>
      </c>
      <c r="B93">
        <v>5175</v>
      </c>
      <c r="C93" s="21" t="s">
        <v>106</v>
      </c>
      <c r="H93" s="5">
        <v>0</v>
      </c>
      <c r="J93" s="17">
        <v>0</v>
      </c>
      <c r="L93" s="17">
        <v>0</v>
      </c>
      <c r="M93" s="20"/>
    </row>
    <row r="94" spans="1:13" x14ac:dyDescent="0.25">
      <c r="A94" s="9">
        <v>3421</v>
      </c>
      <c r="B94">
        <v>5137</v>
      </c>
      <c r="C94" s="21" t="s">
        <v>97</v>
      </c>
      <c r="H94" s="5">
        <v>20000</v>
      </c>
      <c r="J94" s="17">
        <v>20000</v>
      </c>
      <c r="L94" s="17">
        <v>25000</v>
      </c>
      <c r="M94" s="20"/>
    </row>
    <row r="95" spans="1:13" x14ac:dyDescent="0.25">
      <c r="A95" s="9">
        <v>3421</v>
      </c>
      <c r="B95" t="s">
        <v>101</v>
      </c>
      <c r="C95" s="21"/>
      <c r="H95" s="5">
        <v>0</v>
      </c>
      <c r="J95" s="17">
        <v>0</v>
      </c>
      <c r="L95" s="17">
        <v>0</v>
      </c>
      <c r="M95" s="20"/>
    </row>
    <row r="96" spans="1:13" x14ac:dyDescent="0.25">
      <c r="A96" s="2">
        <v>3421</v>
      </c>
      <c r="C96" s="2" t="s">
        <v>42</v>
      </c>
      <c r="D96" s="2"/>
      <c r="E96" s="2"/>
      <c r="H96" s="13">
        <v>60000</v>
      </c>
      <c r="J96" s="18">
        <v>60000</v>
      </c>
      <c r="L96" s="18">
        <v>75000</v>
      </c>
      <c r="M96" s="6"/>
    </row>
    <row r="97" spans="1:13" x14ac:dyDescent="0.25">
      <c r="A97" s="2"/>
      <c r="C97" s="2"/>
      <c r="D97" s="2"/>
      <c r="E97" s="2"/>
      <c r="H97" s="13"/>
      <c r="J97" s="18"/>
      <c r="L97" s="18"/>
      <c r="M97" s="6"/>
    </row>
    <row r="98" spans="1:13" x14ac:dyDescent="0.25">
      <c r="A98" s="2">
        <v>3541</v>
      </c>
      <c r="B98">
        <v>5221</v>
      </c>
      <c r="C98" s="9" t="s">
        <v>136</v>
      </c>
      <c r="D98" s="9"/>
      <c r="E98" s="9"/>
      <c r="F98" s="9"/>
      <c r="G98" s="9"/>
      <c r="H98" s="20">
        <v>0</v>
      </c>
      <c r="I98" s="9"/>
      <c r="J98" s="22">
        <v>1352</v>
      </c>
      <c r="K98" s="9"/>
      <c r="L98" s="22">
        <v>1500</v>
      </c>
      <c r="M98" s="6"/>
    </row>
    <row r="99" spans="1:13" x14ac:dyDescent="0.25">
      <c r="A99" s="2">
        <v>3541</v>
      </c>
      <c r="C99" s="2" t="s">
        <v>137</v>
      </c>
      <c r="D99" s="2"/>
      <c r="E99" s="2"/>
      <c r="H99" s="13"/>
      <c r="J99" s="18">
        <v>1352</v>
      </c>
      <c r="L99" s="18">
        <v>1500</v>
      </c>
      <c r="M99" s="6"/>
    </row>
    <row r="100" spans="1:13" x14ac:dyDescent="0.25">
      <c r="A100" s="2"/>
      <c r="M100" s="6"/>
    </row>
    <row r="101" spans="1:13" x14ac:dyDescent="0.25">
      <c r="A101">
        <v>3631</v>
      </c>
      <c r="B101">
        <v>5139</v>
      </c>
      <c r="C101" t="s">
        <v>25</v>
      </c>
      <c r="H101" s="5">
        <v>0</v>
      </c>
      <c r="J101" s="17">
        <v>0</v>
      </c>
      <c r="L101" s="17">
        <v>5000</v>
      </c>
      <c r="M101" s="3"/>
    </row>
    <row r="102" spans="1:13" x14ac:dyDescent="0.25">
      <c r="A102">
        <v>3631</v>
      </c>
      <c r="B102">
        <v>5154</v>
      </c>
      <c r="C102" t="s">
        <v>26</v>
      </c>
      <c r="H102" s="5">
        <v>30000</v>
      </c>
      <c r="J102" s="17">
        <v>40000</v>
      </c>
      <c r="L102" s="17">
        <v>50000</v>
      </c>
      <c r="M102" s="3"/>
    </row>
    <row r="103" spans="1:13" x14ac:dyDescent="0.25">
      <c r="A103">
        <v>3631</v>
      </c>
      <c r="B103">
        <v>5171</v>
      </c>
      <c r="C103" t="s">
        <v>29</v>
      </c>
      <c r="H103" s="5">
        <v>10000</v>
      </c>
      <c r="J103" s="17">
        <v>20000</v>
      </c>
      <c r="L103" s="17">
        <v>5000</v>
      </c>
      <c r="M103" s="3"/>
    </row>
    <row r="104" spans="1:13" x14ac:dyDescent="0.25">
      <c r="A104" s="2">
        <v>3631</v>
      </c>
      <c r="C104" s="2" t="s">
        <v>43</v>
      </c>
      <c r="H104" s="13">
        <f>SUM(H101:H103)</f>
        <v>40000</v>
      </c>
      <c r="J104" s="18">
        <v>60000</v>
      </c>
      <c r="L104" s="18">
        <v>60000</v>
      </c>
      <c r="M104" s="6"/>
    </row>
    <row r="105" spans="1:13" x14ac:dyDescent="0.25">
      <c r="A105" s="2"/>
      <c r="C105" s="2"/>
      <c r="M105" s="6"/>
    </row>
    <row r="106" spans="1:13" x14ac:dyDescent="0.25">
      <c r="A106" s="9"/>
      <c r="C106" s="9"/>
      <c r="H106" s="20"/>
      <c r="M106" s="6"/>
    </row>
    <row r="107" spans="1:13" x14ac:dyDescent="0.25">
      <c r="A107">
        <v>3639</v>
      </c>
      <c r="B107">
        <v>5139</v>
      </c>
      <c r="C107" t="s">
        <v>98</v>
      </c>
      <c r="H107" s="5">
        <v>2000</v>
      </c>
      <c r="J107" s="17">
        <v>2000</v>
      </c>
      <c r="L107" s="17">
        <v>2000</v>
      </c>
      <c r="M107" s="3"/>
    </row>
    <row r="108" spans="1:13" x14ac:dyDescent="0.25">
      <c r="A108">
        <v>3639</v>
      </c>
      <c r="B108">
        <v>6119</v>
      </c>
      <c r="C108" s="21" t="s">
        <v>110</v>
      </c>
      <c r="H108" s="5">
        <v>0</v>
      </c>
      <c r="J108" s="17">
        <v>0</v>
      </c>
      <c r="L108" s="17">
        <v>0</v>
      </c>
      <c r="M108" s="3"/>
    </row>
    <row r="109" spans="1:13" x14ac:dyDescent="0.25">
      <c r="A109">
        <v>3639</v>
      </c>
      <c r="B109">
        <v>5169</v>
      </c>
      <c r="C109" t="s">
        <v>111</v>
      </c>
      <c r="H109" s="5">
        <v>15000</v>
      </c>
      <c r="J109" s="17">
        <v>15000</v>
      </c>
      <c r="L109" s="17">
        <v>10000</v>
      </c>
      <c r="M109" s="3"/>
    </row>
    <row r="110" spans="1:13" x14ac:dyDescent="0.25">
      <c r="A110">
        <v>3639</v>
      </c>
      <c r="B110">
        <v>6130</v>
      </c>
      <c r="C110" t="s">
        <v>30</v>
      </c>
      <c r="H110" s="5">
        <v>0</v>
      </c>
      <c r="J110" s="17">
        <v>0</v>
      </c>
      <c r="L110" s="17">
        <v>0</v>
      </c>
      <c r="M110" s="3"/>
    </row>
    <row r="111" spans="1:13" x14ac:dyDescent="0.25">
      <c r="A111">
        <v>3639</v>
      </c>
      <c r="B111">
        <v>5171</v>
      </c>
      <c r="C111" t="s">
        <v>112</v>
      </c>
      <c r="H111" s="5">
        <v>5000</v>
      </c>
      <c r="J111" s="17">
        <v>5000</v>
      </c>
      <c r="L111" s="17">
        <v>2000</v>
      </c>
      <c r="M111" s="3"/>
    </row>
    <row r="112" spans="1:13" x14ac:dyDescent="0.25">
      <c r="A112" s="2">
        <v>3639</v>
      </c>
      <c r="C112" s="2" t="s">
        <v>72</v>
      </c>
      <c r="D112" s="2"/>
      <c r="H112" s="13">
        <f>SUM(H106:H111)</f>
        <v>22000</v>
      </c>
      <c r="J112" s="18">
        <v>22000</v>
      </c>
      <c r="L112" s="18">
        <v>14000</v>
      </c>
      <c r="M112" s="13"/>
    </row>
    <row r="113" spans="1:13" x14ac:dyDescent="0.25">
      <c r="A113" s="2"/>
      <c r="M113" s="6"/>
    </row>
    <row r="114" spans="1:13" x14ac:dyDescent="0.25">
      <c r="A114" s="9">
        <v>3721</v>
      </c>
      <c r="B114">
        <v>5169</v>
      </c>
      <c r="C114" t="s">
        <v>44</v>
      </c>
      <c r="H114" s="5">
        <v>20000</v>
      </c>
      <c r="J114" s="17">
        <v>20000</v>
      </c>
      <c r="L114" s="17">
        <v>35000</v>
      </c>
      <c r="M114" s="3"/>
    </row>
    <row r="115" spans="1:13" x14ac:dyDescent="0.25">
      <c r="A115" s="2">
        <v>3721</v>
      </c>
      <c r="C115" s="2" t="s">
        <v>44</v>
      </c>
      <c r="D115" s="2"/>
      <c r="E115" s="2"/>
      <c r="H115" s="13">
        <v>20000</v>
      </c>
      <c r="J115" s="18">
        <v>20000</v>
      </c>
      <c r="L115" s="18">
        <v>35000</v>
      </c>
      <c r="M115" s="6"/>
    </row>
    <row r="116" spans="1:13" x14ac:dyDescent="0.25">
      <c r="M116" s="3"/>
    </row>
    <row r="117" spans="1:13" x14ac:dyDescent="0.25">
      <c r="A117" s="9">
        <v>3722</v>
      </c>
      <c r="B117">
        <v>5169</v>
      </c>
      <c r="C117" t="s">
        <v>45</v>
      </c>
      <c r="H117" s="5">
        <v>100000</v>
      </c>
      <c r="J117" s="17">
        <v>120000</v>
      </c>
      <c r="L117" s="17">
        <v>140000</v>
      </c>
      <c r="M117" s="3"/>
    </row>
    <row r="118" spans="1:13" x14ac:dyDescent="0.25">
      <c r="A118" s="2">
        <v>3722</v>
      </c>
      <c r="C118" s="2" t="s">
        <v>46</v>
      </c>
      <c r="D118" s="2"/>
      <c r="E118" s="2"/>
      <c r="H118" s="13">
        <v>100000</v>
      </c>
      <c r="J118" s="18">
        <v>120000</v>
      </c>
      <c r="L118" s="18">
        <v>140000</v>
      </c>
      <c r="M118" s="6"/>
    </row>
    <row r="119" spans="1:13" x14ac:dyDescent="0.25">
      <c r="M119" s="3"/>
    </row>
    <row r="120" spans="1:13" x14ac:dyDescent="0.25">
      <c r="A120" s="9">
        <v>3723</v>
      </c>
      <c r="B120">
        <v>5169</v>
      </c>
      <c r="C120" t="s">
        <v>47</v>
      </c>
      <c r="H120" s="5">
        <v>25000</v>
      </c>
      <c r="J120" s="17">
        <v>40000</v>
      </c>
      <c r="L120" s="17">
        <v>40000</v>
      </c>
      <c r="M120" s="3"/>
    </row>
    <row r="121" spans="1:13" x14ac:dyDescent="0.25">
      <c r="A121" s="9">
        <v>3723</v>
      </c>
      <c r="B121">
        <v>5139</v>
      </c>
      <c r="C121" t="s">
        <v>25</v>
      </c>
      <c r="H121" s="5">
        <v>0</v>
      </c>
      <c r="J121" s="17">
        <v>605</v>
      </c>
      <c r="L121" s="17">
        <v>0</v>
      </c>
      <c r="M121" s="3"/>
    </row>
    <row r="122" spans="1:13" x14ac:dyDescent="0.25">
      <c r="A122" s="9">
        <v>3723</v>
      </c>
      <c r="B122">
        <v>5137</v>
      </c>
      <c r="C122" t="s">
        <v>97</v>
      </c>
      <c r="H122" s="5">
        <v>0</v>
      </c>
      <c r="J122" s="17">
        <v>0</v>
      </c>
      <c r="L122" s="17">
        <v>10000</v>
      </c>
      <c r="M122" s="3"/>
    </row>
    <row r="123" spans="1:13" x14ac:dyDescent="0.25">
      <c r="A123" s="2">
        <v>3723</v>
      </c>
      <c r="C123" s="2" t="s">
        <v>47</v>
      </c>
      <c r="D123" s="2"/>
      <c r="E123" s="2"/>
      <c r="H123" s="13">
        <v>25000</v>
      </c>
      <c r="J123" s="18">
        <v>40605</v>
      </c>
      <c r="L123" s="18">
        <v>50000</v>
      </c>
      <c r="M123" s="6"/>
    </row>
    <row r="124" spans="1:13" x14ac:dyDescent="0.25">
      <c r="M124" s="3"/>
    </row>
    <row r="125" spans="1:13" x14ac:dyDescent="0.25">
      <c r="A125">
        <v>3745</v>
      </c>
      <c r="B125">
        <v>5021</v>
      </c>
      <c r="C125" t="s">
        <v>24</v>
      </c>
      <c r="H125" s="5">
        <v>30000</v>
      </c>
      <c r="J125" s="17">
        <v>40000</v>
      </c>
      <c r="L125" s="17">
        <v>30000</v>
      </c>
      <c r="M125" s="3"/>
    </row>
    <row r="126" spans="1:13" x14ac:dyDescent="0.25">
      <c r="A126">
        <v>3745</v>
      </c>
      <c r="B126">
        <v>5137</v>
      </c>
      <c r="C126" s="21" t="s">
        <v>113</v>
      </c>
      <c r="H126" s="5">
        <v>0</v>
      </c>
      <c r="J126" s="17">
        <v>0</v>
      </c>
      <c r="L126" s="5">
        <v>0</v>
      </c>
      <c r="M126" s="3"/>
    </row>
    <row r="127" spans="1:13" x14ac:dyDescent="0.25">
      <c r="A127">
        <v>3745</v>
      </c>
      <c r="B127">
        <v>5139</v>
      </c>
      <c r="C127" t="s">
        <v>25</v>
      </c>
      <c r="H127" s="5">
        <v>10000</v>
      </c>
      <c r="J127" s="17">
        <v>22000</v>
      </c>
      <c r="L127" s="17">
        <v>20000</v>
      </c>
      <c r="M127" s="3"/>
    </row>
    <row r="128" spans="1:13" x14ac:dyDescent="0.25">
      <c r="A128">
        <v>3745</v>
      </c>
      <c r="B128">
        <v>5156</v>
      </c>
      <c r="C128" t="s">
        <v>48</v>
      </c>
      <c r="H128" s="5">
        <v>13000</v>
      </c>
      <c r="J128" s="17">
        <v>23000</v>
      </c>
      <c r="L128" s="17">
        <v>20000</v>
      </c>
      <c r="M128" s="3"/>
    </row>
    <row r="129" spans="1:13" x14ac:dyDescent="0.25">
      <c r="A129">
        <v>3745</v>
      </c>
      <c r="B129">
        <v>5171</v>
      </c>
      <c r="C129" t="s">
        <v>49</v>
      </c>
      <c r="H129" s="5">
        <v>10000</v>
      </c>
      <c r="J129" s="17">
        <v>10000</v>
      </c>
      <c r="L129" s="17">
        <v>10000</v>
      </c>
      <c r="M129" s="3"/>
    </row>
    <row r="130" spans="1:13" x14ac:dyDescent="0.25">
      <c r="A130">
        <v>3745</v>
      </c>
      <c r="B130">
        <v>5169</v>
      </c>
      <c r="C130" t="s">
        <v>114</v>
      </c>
      <c r="H130" s="5">
        <v>20000</v>
      </c>
      <c r="J130" s="17">
        <v>10000</v>
      </c>
      <c r="L130" s="17">
        <v>10000</v>
      </c>
      <c r="M130" s="3"/>
    </row>
    <row r="131" spans="1:13" x14ac:dyDescent="0.25">
      <c r="A131" s="2">
        <v>3745</v>
      </c>
      <c r="C131" s="2" t="s">
        <v>50</v>
      </c>
      <c r="H131" s="13">
        <f>SUM(H125:H130)</f>
        <v>83000</v>
      </c>
      <c r="J131" s="18">
        <v>105000</v>
      </c>
      <c r="L131" s="18">
        <v>90000</v>
      </c>
      <c r="M131" s="6"/>
    </row>
    <row r="132" spans="1:13" x14ac:dyDescent="0.25">
      <c r="A132" s="2"/>
      <c r="C132" s="2"/>
      <c r="M132" s="6"/>
    </row>
    <row r="133" spans="1:13" x14ac:dyDescent="0.25">
      <c r="A133" s="9">
        <v>5213</v>
      </c>
      <c r="B133">
        <v>5903</v>
      </c>
      <c r="C133" s="9" t="s">
        <v>115</v>
      </c>
      <c r="H133" s="23">
        <v>2000</v>
      </c>
      <c r="J133" s="17">
        <v>2000</v>
      </c>
      <c r="L133" s="17">
        <v>2000</v>
      </c>
      <c r="M133" s="6"/>
    </row>
    <row r="134" spans="1:13" x14ac:dyDescent="0.25">
      <c r="A134" s="9">
        <v>5213</v>
      </c>
      <c r="B134">
        <v>5139</v>
      </c>
      <c r="C134" s="9" t="s">
        <v>108</v>
      </c>
      <c r="H134" s="23">
        <v>1000</v>
      </c>
      <c r="J134" s="17">
        <v>4000</v>
      </c>
      <c r="L134" s="17">
        <v>3000</v>
      </c>
      <c r="M134" s="6"/>
    </row>
    <row r="135" spans="1:13" x14ac:dyDescent="0.25">
      <c r="A135" s="9"/>
      <c r="C135" s="2" t="s">
        <v>116</v>
      </c>
      <c r="H135" s="24">
        <v>3000</v>
      </c>
      <c r="J135" s="18">
        <v>6000</v>
      </c>
      <c r="L135" s="18">
        <v>5000</v>
      </c>
      <c r="M135" s="6"/>
    </row>
    <row r="136" spans="1:13" x14ac:dyDescent="0.25">
      <c r="A136" s="9"/>
      <c r="C136" s="9"/>
      <c r="H136" s="23"/>
      <c r="J136" s="17"/>
      <c r="L136" s="17"/>
      <c r="M136" s="6"/>
    </row>
    <row r="137" spans="1:13" x14ac:dyDescent="0.25">
      <c r="A137" s="9">
        <v>5299</v>
      </c>
      <c r="B137">
        <v>5156</v>
      </c>
      <c r="C137" s="9" t="s">
        <v>117</v>
      </c>
      <c r="D137" s="9"/>
      <c r="E137" s="9"/>
      <c r="H137" s="5">
        <v>1000</v>
      </c>
      <c r="J137" s="17">
        <v>1000</v>
      </c>
      <c r="L137" s="17">
        <v>1000</v>
      </c>
      <c r="M137" s="3"/>
    </row>
    <row r="138" spans="1:13" x14ac:dyDescent="0.25">
      <c r="A138" s="2">
        <v>5299</v>
      </c>
      <c r="C138" s="2" t="s">
        <v>118</v>
      </c>
      <c r="H138" s="13">
        <v>1000</v>
      </c>
      <c r="J138" s="18">
        <v>1000</v>
      </c>
      <c r="L138" s="18">
        <v>1000</v>
      </c>
      <c r="M138" s="6"/>
    </row>
    <row r="139" spans="1:13" x14ac:dyDescent="0.25">
      <c r="C139" s="2"/>
      <c r="M139" s="3"/>
    </row>
    <row r="140" spans="1:13" x14ac:dyDescent="0.25">
      <c r="A140">
        <v>5512</v>
      </c>
      <c r="B140">
        <v>5139</v>
      </c>
      <c r="C140" t="s">
        <v>25</v>
      </c>
      <c r="H140" s="5">
        <v>20000</v>
      </c>
      <c r="J140" s="17">
        <v>20000</v>
      </c>
      <c r="L140" s="17">
        <v>20000</v>
      </c>
      <c r="M140" s="3"/>
    </row>
    <row r="141" spans="1:13" x14ac:dyDescent="0.25">
      <c r="A141">
        <v>5512</v>
      </c>
      <c r="B141">
        <v>5137</v>
      </c>
      <c r="C141" t="s">
        <v>75</v>
      </c>
      <c r="H141" s="5">
        <v>10000</v>
      </c>
      <c r="J141" s="17">
        <v>20000</v>
      </c>
      <c r="L141" s="17">
        <v>20000</v>
      </c>
      <c r="M141" s="3"/>
    </row>
    <row r="142" spans="1:13" x14ac:dyDescent="0.25">
      <c r="A142">
        <v>5512</v>
      </c>
      <c r="B142">
        <v>5154</v>
      </c>
      <c r="C142" s="21" t="s">
        <v>26</v>
      </c>
      <c r="H142" s="5">
        <v>20000</v>
      </c>
      <c r="J142" s="17">
        <v>20000</v>
      </c>
      <c r="L142" s="17">
        <v>10000</v>
      </c>
      <c r="M142" s="3"/>
    </row>
    <row r="143" spans="1:13" x14ac:dyDescent="0.25">
      <c r="A143">
        <v>5512</v>
      </c>
      <c r="B143">
        <v>5156</v>
      </c>
      <c r="C143" t="s">
        <v>48</v>
      </c>
      <c r="H143" s="5">
        <v>10000</v>
      </c>
      <c r="J143" s="17">
        <v>10000</v>
      </c>
      <c r="L143" s="17">
        <v>5000</v>
      </c>
      <c r="M143" s="3"/>
    </row>
    <row r="144" spans="1:13" x14ac:dyDescent="0.25">
      <c r="A144">
        <v>5512</v>
      </c>
      <c r="B144">
        <v>5163</v>
      </c>
      <c r="C144" t="s">
        <v>67</v>
      </c>
      <c r="H144" s="5">
        <v>3500</v>
      </c>
      <c r="J144" s="17">
        <v>3500</v>
      </c>
      <c r="L144" s="17">
        <v>3500</v>
      </c>
      <c r="M144" s="3"/>
    </row>
    <row r="145" spans="1:13" x14ac:dyDescent="0.25">
      <c r="A145">
        <v>5512</v>
      </c>
      <c r="B145">
        <v>5168</v>
      </c>
      <c r="C145" t="s">
        <v>119</v>
      </c>
      <c r="H145" s="5">
        <v>0</v>
      </c>
      <c r="J145" s="17">
        <v>0</v>
      </c>
      <c r="L145" s="17">
        <v>0</v>
      </c>
      <c r="M145" s="3"/>
    </row>
    <row r="146" spans="1:13" x14ac:dyDescent="0.25">
      <c r="A146">
        <v>5512</v>
      </c>
      <c r="B146">
        <v>5169</v>
      </c>
      <c r="C146" t="s">
        <v>22</v>
      </c>
      <c r="H146" s="5">
        <v>5000</v>
      </c>
      <c r="J146" s="17">
        <v>5000</v>
      </c>
      <c r="L146" s="17">
        <v>5000</v>
      </c>
      <c r="M146" s="3"/>
    </row>
    <row r="147" spans="1:13" x14ac:dyDescent="0.25">
      <c r="A147">
        <v>5512</v>
      </c>
      <c r="B147">
        <v>5162</v>
      </c>
      <c r="C147" t="s">
        <v>120</v>
      </c>
      <c r="H147" s="5">
        <v>2000</v>
      </c>
      <c r="J147" s="17">
        <v>2000</v>
      </c>
      <c r="L147" s="17">
        <v>2000</v>
      </c>
      <c r="M147" s="3"/>
    </row>
    <row r="148" spans="1:13" x14ac:dyDescent="0.25">
      <c r="A148">
        <v>5512</v>
      </c>
      <c r="B148">
        <v>5173</v>
      </c>
      <c r="C148" t="s">
        <v>56</v>
      </c>
      <c r="H148" s="5">
        <v>0</v>
      </c>
      <c r="J148" s="17">
        <v>0</v>
      </c>
      <c r="L148" s="17">
        <v>0</v>
      </c>
      <c r="M148" s="3"/>
    </row>
    <row r="149" spans="1:13" x14ac:dyDescent="0.25">
      <c r="A149">
        <v>5512</v>
      </c>
      <c r="B149">
        <v>6121</v>
      </c>
      <c r="C149" t="s">
        <v>99</v>
      </c>
      <c r="H149" s="5">
        <v>0</v>
      </c>
      <c r="J149" s="17">
        <v>65000</v>
      </c>
      <c r="L149" s="17">
        <v>65000</v>
      </c>
      <c r="M149" s="3"/>
    </row>
    <row r="150" spans="1:13" x14ac:dyDescent="0.25">
      <c r="A150">
        <v>5512</v>
      </c>
      <c r="B150">
        <v>5171</v>
      </c>
      <c r="C150" t="s">
        <v>29</v>
      </c>
      <c r="H150" s="5">
        <v>0</v>
      </c>
      <c r="J150" s="17">
        <v>0</v>
      </c>
      <c r="L150" s="17">
        <v>0</v>
      </c>
      <c r="M150" s="3"/>
    </row>
    <row r="151" spans="1:13" x14ac:dyDescent="0.25">
      <c r="A151" s="2">
        <v>5512</v>
      </c>
      <c r="C151" s="2" t="s">
        <v>51</v>
      </c>
      <c r="D151" s="2"/>
      <c r="E151" s="2"/>
      <c r="H151" s="13">
        <f>SUM(H140:H150)</f>
        <v>70500</v>
      </c>
      <c r="J151" s="18">
        <v>145500</v>
      </c>
      <c r="L151" s="18">
        <v>130500</v>
      </c>
      <c r="M151" s="6"/>
    </row>
    <row r="152" spans="1:13" x14ac:dyDescent="0.25">
      <c r="M152" s="3"/>
    </row>
    <row r="153" spans="1:13" x14ac:dyDescent="0.25">
      <c r="A153">
        <v>6112</v>
      </c>
      <c r="B153">
        <v>5023</v>
      </c>
      <c r="C153" t="s">
        <v>53</v>
      </c>
      <c r="H153" s="5">
        <v>410000</v>
      </c>
      <c r="J153" s="17">
        <v>410000</v>
      </c>
      <c r="L153" s="17">
        <v>410000</v>
      </c>
      <c r="M153" s="3"/>
    </row>
    <row r="154" spans="1:13" x14ac:dyDescent="0.25">
      <c r="A154">
        <v>6112</v>
      </c>
      <c r="B154">
        <v>5032</v>
      </c>
      <c r="C154" t="s">
        <v>54</v>
      </c>
      <c r="H154" s="5">
        <v>37000</v>
      </c>
      <c r="J154" s="17">
        <v>37000</v>
      </c>
      <c r="L154" s="17">
        <v>37000</v>
      </c>
      <c r="M154" s="3"/>
    </row>
    <row r="155" spans="1:13" x14ac:dyDescent="0.25">
      <c r="A155">
        <v>6112</v>
      </c>
      <c r="B155">
        <v>5173</v>
      </c>
      <c r="C155" t="s">
        <v>56</v>
      </c>
      <c r="H155" s="5">
        <v>10000</v>
      </c>
      <c r="J155" s="17">
        <v>10000</v>
      </c>
      <c r="L155" s="17">
        <v>10000</v>
      </c>
      <c r="M155" s="3"/>
    </row>
    <row r="156" spans="1:13" x14ac:dyDescent="0.25">
      <c r="A156" s="2">
        <v>6112</v>
      </c>
      <c r="C156" s="2" t="s">
        <v>57</v>
      </c>
      <c r="D156" s="2"/>
      <c r="H156" s="13">
        <f>SUM(H153:H155)</f>
        <v>457000</v>
      </c>
      <c r="J156" s="18">
        <v>457000</v>
      </c>
      <c r="L156" s="18">
        <v>457000</v>
      </c>
      <c r="M156" s="6"/>
    </row>
    <row r="157" spans="1:13" x14ac:dyDescent="0.25">
      <c r="A157" s="2"/>
      <c r="C157" s="2"/>
      <c r="D157" s="2"/>
      <c r="H157" s="13"/>
      <c r="J157" s="18"/>
      <c r="L157" s="18"/>
      <c r="M157" s="6"/>
    </row>
    <row r="158" spans="1:13" x14ac:dyDescent="0.25">
      <c r="A158" s="2"/>
      <c r="C158" s="2"/>
      <c r="D158" s="2"/>
      <c r="H158" s="13"/>
      <c r="J158" s="18"/>
      <c r="L158" s="18"/>
      <c r="M158" s="6"/>
    </row>
    <row r="159" spans="1:13" x14ac:dyDescent="0.25">
      <c r="A159" s="9">
        <v>6114</v>
      </c>
      <c r="B159">
        <v>5019</v>
      </c>
      <c r="C159" s="9" t="s">
        <v>52</v>
      </c>
      <c r="D159" s="2"/>
      <c r="H159" s="20">
        <v>0</v>
      </c>
      <c r="J159" s="22">
        <v>0</v>
      </c>
      <c r="L159" s="22">
        <v>0</v>
      </c>
      <c r="M159" s="6"/>
    </row>
    <row r="160" spans="1:13" x14ac:dyDescent="0.25">
      <c r="A160" s="9">
        <v>6114</v>
      </c>
      <c r="B160">
        <v>5021</v>
      </c>
      <c r="C160" s="9" t="s">
        <v>24</v>
      </c>
      <c r="D160" s="2"/>
      <c r="H160" s="20">
        <v>0</v>
      </c>
      <c r="J160" s="22">
        <v>15000</v>
      </c>
      <c r="K160" s="9"/>
      <c r="L160" s="22">
        <v>0</v>
      </c>
      <c r="M160" s="3"/>
    </row>
    <row r="161" spans="1:13" x14ac:dyDescent="0.25">
      <c r="A161" s="9">
        <v>6114</v>
      </c>
      <c r="B161">
        <v>5139</v>
      </c>
      <c r="C161" s="9" t="s">
        <v>25</v>
      </c>
      <c r="D161" s="9"/>
      <c r="E161" s="9"/>
      <c r="F161" s="9"/>
      <c r="H161" s="20">
        <v>0</v>
      </c>
      <c r="J161" s="22">
        <v>5000</v>
      </c>
      <c r="K161" s="9"/>
      <c r="L161" s="22">
        <v>0</v>
      </c>
      <c r="M161" s="3"/>
    </row>
    <row r="162" spans="1:13" x14ac:dyDescent="0.25">
      <c r="A162" s="9">
        <v>6114</v>
      </c>
      <c r="B162">
        <v>5169</v>
      </c>
      <c r="C162" s="9" t="s">
        <v>22</v>
      </c>
      <c r="D162" s="9"/>
      <c r="E162" s="9"/>
      <c r="F162" s="9"/>
      <c r="H162" s="20">
        <v>0</v>
      </c>
      <c r="J162" s="22">
        <v>7500</v>
      </c>
      <c r="K162" s="9"/>
      <c r="L162" s="22">
        <v>0</v>
      </c>
      <c r="M162" s="3"/>
    </row>
    <row r="163" spans="1:13" x14ac:dyDescent="0.25">
      <c r="A163" s="9">
        <v>6114</v>
      </c>
      <c r="B163">
        <v>5164</v>
      </c>
      <c r="C163" s="9" t="s">
        <v>121</v>
      </c>
      <c r="D163" s="9"/>
      <c r="E163" s="9"/>
      <c r="F163" s="9"/>
      <c r="H163" s="20">
        <v>0</v>
      </c>
      <c r="J163" s="22">
        <v>0</v>
      </c>
      <c r="K163" s="9"/>
      <c r="L163" s="22">
        <v>0</v>
      </c>
      <c r="M163" s="3"/>
    </row>
    <row r="164" spans="1:13" x14ac:dyDescent="0.25">
      <c r="A164" s="9">
        <v>6114</v>
      </c>
      <c r="B164">
        <v>5171</v>
      </c>
      <c r="C164" s="9" t="s">
        <v>122</v>
      </c>
      <c r="D164" s="9"/>
      <c r="E164" s="9"/>
      <c r="F164" s="9"/>
      <c r="H164" s="20">
        <v>0</v>
      </c>
      <c r="J164" s="22">
        <v>0</v>
      </c>
      <c r="K164" s="9"/>
      <c r="L164" s="22">
        <v>0</v>
      </c>
      <c r="M164" s="3"/>
    </row>
    <row r="165" spans="1:13" x14ac:dyDescent="0.25">
      <c r="A165" s="9">
        <v>6114</v>
      </c>
      <c r="B165">
        <v>5173</v>
      </c>
      <c r="C165" s="9" t="s">
        <v>56</v>
      </c>
      <c r="D165" s="9"/>
      <c r="E165" s="9"/>
      <c r="H165" s="20">
        <v>0</v>
      </c>
      <c r="J165" s="22">
        <v>1500</v>
      </c>
      <c r="K165" s="9"/>
      <c r="L165" s="22">
        <v>0</v>
      </c>
      <c r="M165" s="3"/>
    </row>
    <row r="166" spans="1:13" x14ac:dyDescent="0.25">
      <c r="A166" s="9">
        <v>6114</v>
      </c>
      <c r="B166">
        <v>5175</v>
      </c>
      <c r="C166" s="9" t="s">
        <v>123</v>
      </c>
      <c r="D166" s="9"/>
      <c r="E166" s="9"/>
      <c r="H166" s="20">
        <v>0</v>
      </c>
      <c r="J166" s="22">
        <v>1000</v>
      </c>
      <c r="K166" s="9"/>
      <c r="L166" s="22">
        <v>0</v>
      </c>
      <c r="M166" s="3"/>
    </row>
    <row r="167" spans="1:13" x14ac:dyDescent="0.25">
      <c r="A167" s="2">
        <v>6114</v>
      </c>
      <c r="C167" s="2" t="s">
        <v>138</v>
      </c>
      <c r="D167" s="9"/>
      <c r="E167" s="9"/>
      <c r="H167" s="13">
        <v>0</v>
      </c>
      <c r="J167" s="18">
        <v>30000</v>
      </c>
      <c r="L167" s="18">
        <v>0</v>
      </c>
      <c r="M167" s="6"/>
    </row>
    <row r="168" spans="1:13" x14ac:dyDescent="0.25">
      <c r="A168" s="9"/>
      <c r="C168" s="9"/>
      <c r="D168" s="9"/>
      <c r="E168" s="9"/>
      <c r="H168" s="13"/>
      <c r="J168" s="18"/>
      <c r="L168" s="18"/>
      <c r="M168" s="6"/>
    </row>
    <row r="169" spans="1:13" x14ac:dyDescent="0.25">
      <c r="M169" s="3"/>
    </row>
    <row r="170" spans="1:13" x14ac:dyDescent="0.25">
      <c r="A170">
        <v>6171</v>
      </c>
      <c r="B170">
        <v>5021</v>
      </c>
      <c r="C170" t="s">
        <v>24</v>
      </c>
      <c r="H170" s="5">
        <v>100000</v>
      </c>
      <c r="J170" s="17">
        <v>100000</v>
      </c>
      <c r="L170" s="17">
        <v>100000</v>
      </c>
      <c r="M170" s="3"/>
    </row>
    <row r="171" spans="1:13" x14ac:dyDescent="0.25">
      <c r="A171">
        <v>6171</v>
      </c>
      <c r="B171">
        <v>5038</v>
      </c>
      <c r="C171" t="s">
        <v>59</v>
      </c>
      <c r="H171" s="5">
        <v>400</v>
      </c>
      <c r="J171" s="17">
        <v>400</v>
      </c>
      <c r="L171" s="17">
        <v>400</v>
      </c>
      <c r="M171" s="3"/>
    </row>
    <row r="172" spans="1:13" x14ac:dyDescent="0.25">
      <c r="A172">
        <v>6171</v>
      </c>
      <c r="B172">
        <v>5136</v>
      </c>
      <c r="C172" t="s">
        <v>60</v>
      </c>
      <c r="H172" s="5">
        <v>1500</v>
      </c>
      <c r="J172" s="17">
        <v>1500</v>
      </c>
      <c r="L172" s="17">
        <v>1500</v>
      </c>
      <c r="M172" s="3"/>
    </row>
    <row r="173" spans="1:13" x14ac:dyDescent="0.25">
      <c r="A173">
        <v>6171</v>
      </c>
      <c r="B173">
        <v>5137</v>
      </c>
      <c r="C173" s="21" t="s">
        <v>113</v>
      </c>
      <c r="H173" s="5">
        <v>5000</v>
      </c>
      <c r="J173" s="17">
        <v>5000</v>
      </c>
      <c r="L173" s="30">
        <v>10000</v>
      </c>
      <c r="M173" s="3"/>
    </row>
    <row r="174" spans="1:13" x14ac:dyDescent="0.25">
      <c r="A174">
        <v>6171</v>
      </c>
      <c r="B174">
        <v>5139</v>
      </c>
      <c r="C174" t="s">
        <v>25</v>
      </c>
      <c r="H174" s="5">
        <v>10000</v>
      </c>
      <c r="J174" s="17">
        <v>20000</v>
      </c>
      <c r="L174" s="17">
        <v>10000</v>
      </c>
      <c r="M174" s="3"/>
    </row>
    <row r="175" spans="1:13" x14ac:dyDescent="0.25">
      <c r="A175">
        <v>6171</v>
      </c>
      <c r="B175">
        <v>5154</v>
      </c>
      <c r="C175" t="s">
        <v>26</v>
      </c>
      <c r="H175" s="5">
        <v>30000</v>
      </c>
      <c r="J175" s="17">
        <v>40000</v>
      </c>
      <c r="L175" s="30">
        <v>50000</v>
      </c>
      <c r="M175" s="3"/>
    </row>
    <row r="176" spans="1:13" x14ac:dyDescent="0.25">
      <c r="A176">
        <v>6171</v>
      </c>
      <c r="B176">
        <v>5161</v>
      </c>
      <c r="C176" t="s">
        <v>61</v>
      </c>
      <c r="H176" s="5">
        <v>1000</v>
      </c>
      <c r="J176" s="17">
        <v>1000</v>
      </c>
      <c r="L176" s="17">
        <v>1000</v>
      </c>
      <c r="M176" s="3"/>
    </row>
    <row r="177" spans="1:13" x14ac:dyDescent="0.25">
      <c r="A177">
        <v>6171</v>
      </c>
      <c r="B177">
        <v>5162</v>
      </c>
      <c r="C177" t="s">
        <v>62</v>
      </c>
      <c r="H177" s="5">
        <v>20000</v>
      </c>
      <c r="J177" s="17">
        <v>20000</v>
      </c>
      <c r="L177" s="25">
        <v>20000</v>
      </c>
      <c r="M177" s="3"/>
    </row>
    <row r="178" spans="1:13" x14ac:dyDescent="0.25">
      <c r="A178">
        <v>6171</v>
      </c>
      <c r="B178">
        <v>5163</v>
      </c>
      <c r="C178" s="21" t="s">
        <v>63</v>
      </c>
      <c r="H178" s="5">
        <v>31000</v>
      </c>
      <c r="J178" s="17">
        <v>31000</v>
      </c>
      <c r="L178" s="17">
        <v>33000</v>
      </c>
      <c r="M178" s="3"/>
    </row>
    <row r="179" spans="1:13" x14ac:dyDescent="0.25">
      <c r="A179">
        <v>6171</v>
      </c>
      <c r="B179">
        <v>5168</v>
      </c>
      <c r="C179" t="s">
        <v>124</v>
      </c>
      <c r="H179" s="5">
        <v>25000</v>
      </c>
      <c r="J179" s="17">
        <v>25000</v>
      </c>
      <c r="L179" s="17">
        <v>20000</v>
      </c>
      <c r="M179" s="3"/>
    </row>
    <row r="180" spans="1:13" x14ac:dyDescent="0.25">
      <c r="A180">
        <v>6171</v>
      </c>
      <c r="B180">
        <v>5169</v>
      </c>
      <c r="C180" t="s">
        <v>22</v>
      </c>
      <c r="H180" s="5">
        <v>20000</v>
      </c>
      <c r="J180" s="17">
        <v>20000</v>
      </c>
      <c r="L180" s="17">
        <v>20000</v>
      </c>
      <c r="M180" s="3"/>
    </row>
    <row r="181" spans="1:13" x14ac:dyDescent="0.25">
      <c r="A181">
        <v>6171</v>
      </c>
      <c r="B181">
        <v>5179</v>
      </c>
      <c r="C181" t="s">
        <v>125</v>
      </c>
      <c r="H181" s="5">
        <v>5000</v>
      </c>
      <c r="J181" s="17">
        <v>5000</v>
      </c>
      <c r="L181" s="17">
        <v>0</v>
      </c>
      <c r="M181" s="3"/>
    </row>
    <row r="182" spans="1:13" x14ac:dyDescent="0.25">
      <c r="A182">
        <v>6171</v>
      </c>
      <c r="B182">
        <v>5194</v>
      </c>
      <c r="C182" t="s">
        <v>126</v>
      </c>
      <c r="H182" s="5">
        <v>0</v>
      </c>
      <c r="J182" s="17">
        <v>0</v>
      </c>
      <c r="L182" s="17">
        <v>0</v>
      </c>
      <c r="M182" s="3"/>
    </row>
    <row r="183" spans="1:13" x14ac:dyDescent="0.25">
      <c r="A183">
        <v>6171</v>
      </c>
      <c r="B183">
        <v>5173</v>
      </c>
      <c r="C183" t="s">
        <v>56</v>
      </c>
      <c r="H183" s="5">
        <v>0</v>
      </c>
      <c r="J183" s="17">
        <v>0</v>
      </c>
      <c r="L183" s="17">
        <v>0</v>
      </c>
      <c r="M183" s="3"/>
    </row>
    <row r="184" spans="1:13" x14ac:dyDescent="0.25">
      <c r="A184">
        <v>6171</v>
      </c>
      <c r="B184">
        <v>5362</v>
      </c>
      <c r="C184" t="s">
        <v>127</v>
      </c>
      <c r="H184" s="5">
        <v>0</v>
      </c>
      <c r="J184" s="17">
        <v>0</v>
      </c>
      <c r="L184" s="17">
        <v>0</v>
      </c>
      <c r="M184" s="3"/>
    </row>
    <row r="185" spans="1:13" x14ac:dyDescent="0.25">
      <c r="A185">
        <v>6171</v>
      </c>
      <c r="B185">
        <v>5329</v>
      </c>
      <c r="C185" t="s">
        <v>65</v>
      </c>
      <c r="H185" s="5">
        <v>10000</v>
      </c>
      <c r="J185" s="17">
        <v>10000</v>
      </c>
      <c r="L185" s="17">
        <v>10000</v>
      </c>
      <c r="M185" s="3"/>
    </row>
    <row r="186" spans="1:13" x14ac:dyDescent="0.25">
      <c r="A186">
        <v>6171</v>
      </c>
      <c r="B186">
        <v>5365</v>
      </c>
      <c r="C186" t="s">
        <v>128</v>
      </c>
      <c r="H186" s="5">
        <v>1000</v>
      </c>
      <c r="J186" s="17">
        <v>1000</v>
      </c>
      <c r="L186" s="17">
        <v>1000</v>
      </c>
      <c r="M186" s="3"/>
    </row>
    <row r="187" spans="1:13" x14ac:dyDescent="0.25">
      <c r="A187" s="2">
        <v>6171</v>
      </c>
      <c r="C187" s="2" t="s">
        <v>66</v>
      </c>
      <c r="H187" s="13">
        <f>SUM(H170:H186)</f>
        <v>259900</v>
      </c>
      <c r="J187" s="18">
        <v>279900</v>
      </c>
      <c r="L187" s="18">
        <v>276900</v>
      </c>
      <c r="M187" s="6"/>
    </row>
    <row r="188" spans="1:13" x14ac:dyDescent="0.25">
      <c r="M188" s="6"/>
    </row>
    <row r="189" spans="1:13" x14ac:dyDescent="0.25">
      <c r="A189" s="9">
        <v>6310</v>
      </c>
      <c r="B189">
        <v>5163</v>
      </c>
      <c r="C189" t="s">
        <v>67</v>
      </c>
      <c r="H189" s="5">
        <v>7000</v>
      </c>
      <c r="J189" s="26">
        <v>7000</v>
      </c>
      <c r="L189" s="17">
        <v>7000</v>
      </c>
      <c r="M189" s="3"/>
    </row>
    <row r="190" spans="1:13" x14ac:dyDescent="0.25">
      <c r="A190" s="2">
        <v>6310</v>
      </c>
      <c r="C190" s="2" t="s">
        <v>68</v>
      </c>
      <c r="D190" s="2"/>
      <c r="E190" s="2"/>
      <c r="H190" s="13">
        <f>SUM(H189)</f>
        <v>7000</v>
      </c>
      <c r="J190" s="18">
        <v>7000</v>
      </c>
      <c r="L190" s="18">
        <v>7000</v>
      </c>
      <c r="M190" s="6"/>
    </row>
    <row r="191" spans="1:13" x14ac:dyDescent="0.25">
      <c r="A191" s="2"/>
      <c r="C191" s="2"/>
      <c r="D191" s="2"/>
      <c r="E191" s="2"/>
      <c r="H191" s="13"/>
      <c r="M191" s="6"/>
    </row>
    <row r="192" spans="1:13" x14ac:dyDescent="0.25">
      <c r="A192" s="2">
        <v>6402</v>
      </c>
      <c r="B192">
        <v>5364</v>
      </c>
      <c r="C192" s="9" t="s">
        <v>129</v>
      </c>
      <c r="D192" s="2"/>
      <c r="E192" s="2"/>
      <c r="H192" s="5">
        <v>7400</v>
      </c>
      <c r="J192" s="5">
        <v>7400</v>
      </c>
      <c r="L192" s="17">
        <v>6900</v>
      </c>
      <c r="M192" s="6"/>
    </row>
    <row r="193" spans="1:13" x14ac:dyDescent="0.25">
      <c r="A193" s="2">
        <v>6402</v>
      </c>
      <c r="C193" s="2" t="s">
        <v>77</v>
      </c>
      <c r="D193" s="2"/>
      <c r="E193" s="2"/>
      <c r="H193" s="13">
        <v>7400</v>
      </c>
      <c r="J193" s="13">
        <v>7400</v>
      </c>
      <c r="L193" s="18">
        <v>6900</v>
      </c>
      <c r="M193" s="6"/>
    </row>
    <row r="194" spans="1:13" x14ac:dyDescent="0.25">
      <c r="A194" s="2"/>
      <c r="C194" s="2"/>
      <c r="D194" s="2"/>
      <c r="E194" s="2"/>
      <c r="H194" s="13"/>
      <c r="J194" s="13"/>
      <c r="L194" s="18"/>
      <c r="M194" s="6"/>
    </row>
    <row r="195" spans="1:13" x14ac:dyDescent="0.25">
      <c r="A195" s="9">
        <v>6399</v>
      </c>
      <c r="B195">
        <v>5365</v>
      </c>
      <c r="C195" s="9" t="s">
        <v>130</v>
      </c>
      <c r="D195" s="2"/>
      <c r="E195" s="2"/>
      <c r="H195" s="20">
        <v>36000</v>
      </c>
      <c r="J195" s="20">
        <v>38950</v>
      </c>
      <c r="L195" s="22">
        <v>38000</v>
      </c>
      <c r="M195" s="6"/>
    </row>
    <row r="196" spans="1:13" x14ac:dyDescent="0.25">
      <c r="A196" s="2">
        <v>6399</v>
      </c>
      <c r="B196" s="2">
        <v>5365</v>
      </c>
      <c r="C196" s="2" t="s">
        <v>130</v>
      </c>
      <c r="D196" s="2"/>
      <c r="E196" s="2"/>
      <c r="H196" s="13">
        <v>36000</v>
      </c>
      <c r="J196" s="13">
        <v>38950</v>
      </c>
      <c r="L196" s="18">
        <v>38000</v>
      </c>
      <c r="M196" s="6"/>
    </row>
    <row r="197" spans="1:13" x14ac:dyDescent="0.25">
      <c r="A197" s="2"/>
      <c r="C197" s="2"/>
      <c r="D197" s="2"/>
      <c r="E197" s="2"/>
      <c r="M197" s="6"/>
    </row>
    <row r="198" spans="1:13" x14ac:dyDescent="0.25">
      <c r="C198" s="2" t="s">
        <v>69</v>
      </c>
      <c r="H198" s="19">
        <v>1800500</v>
      </c>
      <c r="J198" s="18">
        <v>2344507</v>
      </c>
      <c r="L198" s="29">
        <v>2023000</v>
      </c>
      <c r="M198" s="6"/>
    </row>
    <row r="199" spans="1:13" x14ac:dyDescent="0.25">
      <c r="M199" s="6"/>
    </row>
    <row r="200" spans="1:13" x14ac:dyDescent="0.25">
      <c r="B200" s="2">
        <v>8115</v>
      </c>
      <c r="C200" s="2" t="s">
        <v>78</v>
      </c>
      <c r="H200" s="27" t="s">
        <v>131</v>
      </c>
      <c r="J200" s="13">
        <v>0</v>
      </c>
      <c r="L200" s="18">
        <v>0</v>
      </c>
    </row>
  </sheetData>
  <pageMargins left="0.78749999999999998" right="0.78749999999999998" top="1.05277777777778" bottom="1.05277777777778" header="0.78749999999999998" footer="0.78749999999999998"/>
  <pageSetup paperSize="9" scale="90" firstPageNumber="0" orientation="landscape" horizontalDpi="4294967293" verticalDpi="300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Bušková</dc:creator>
  <dc:description/>
  <cp:lastModifiedBy>Lenovo</cp:lastModifiedBy>
  <cp:revision>1</cp:revision>
  <cp:lastPrinted>2021-11-16T18:49:46Z</cp:lastPrinted>
  <dcterms:created xsi:type="dcterms:W3CDTF">2018-11-19T18:10:42Z</dcterms:created>
  <dcterms:modified xsi:type="dcterms:W3CDTF">2021-11-16T18:49:50Z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